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Celková cena" sheetId="1" r:id="rId1"/>
  </sheets>
  <externalReferences>
    <externalReference r:id="rId4"/>
  </externalReferences>
  <definedNames>
    <definedName name="CelkemObjekty" localSheetId="0">'Celková cena'!$F$24</definedName>
    <definedName name="CisloRozpoctu">'[1]KL 0101'!$C$2</definedName>
    <definedName name="CisloStavby" localSheetId="0">'Celková cena'!$D$5</definedName>
    <definedName name="dadresa" localSheetId="0">'Celková cena'!$D$8</definedName>
    <definedName name="DIČ" localSheetId="0">'Celková cena'!$K$8</definedName>
    <definedName name="dmisto" localSheetId="0">'Celková cena'!$D$9</definedName>
    <definedName name="dpsc" localSheetId="0">'Celková cena'!$C$9</definedName>
    <definedName name="IČO" localSheetId="0">'Celková cena'!$K$7</definedName>
    <definedName name="KL">#REF!</definedName>
    <definedName name="NazevObjektu" localSheetId="0">'Celková cena'!$C$21</definedName>
    <definedName name="NazevStavby" localSheetId="0">'Celková cena'!$E$5</definedName>
    <definedName name="Objednatel" localSheetId="0">'Celková cena'!$D$11</definedName>
    <definedName name="Objekt" localSheetId="0">'Celková cena'!$B$21</definedName>
    <definedName name="_xlnm.Print_Area" localSheetId="0">'Celková cena'!$B$1:$J$43</definedName>
    <definedName name="odic" localSheetId="0">'Celková cena'!$K$12</definedName>
    <definedName name="oico" localSheetId="0">'Celková cena'!$K$11</definedName>
    <definedName name="omisto" localSheetId="0">'Celková cena'!$D$13</definedName>
    <definedName name="onazev" localSheetId="0">'Celková cena'!$D$12</definedName>
    <definedName name="opsc" localSheetId="0">'Celková cena'!$C$13</definedName>
    <definedName name="SazbaDPH1" localSheetId="0">#REF!</definedName>
    <definedName name="SazbaDPH1">'[1]KL 0101'!$C$30</definedName>
    <definedName name="SazbaDPH2" localSheetId="0">#REF!</definedName>
    <definedName name="SazbaDPH2">'[1]KL 0101'!$C$32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0">#REF!</definedName>
    <definedName name="StavbaCelkem" localSheetId="0">'Celková cena'!$H$24</definedName>
    <definedName name="Zaokrouhleni">'[1]KL 0101'!$F$34</definedName>
    <definedName name="Zhotovitel" localSheetId="0">'Celková cena'!$D$7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<sst xmlns="http://schemas.openxmlformats.org/spreadsheetml/2006/main" count="29" uniqueCount="26">
  <si>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</si>
  <si>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</si>
  <si>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</si>
  <si>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</si>
  <si>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</si>
  <si>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</si>
  <si>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</si>
  <si>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</si>
  <si>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</si>
  <si>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</si>
  <si>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Cena celkem</t>
  </si>
  <si>
    <t>01</t>
  </si>
  <si>
    <t>02</t>
  </si>
  <si>
    <t>Celková cena pro dílo:</t>
  </si>
  <si>
    <t>Cena celkem za stavbu bez DPH</t>
  </si>
  <si>
    <t>Část díla (označení dle jednotlivých 
částí přílohy 2)</t>
  </si>
  <si>
    <t>C-Energy Planá s.r.o.</t>
  </si>
  <si>
    <t>Průmyslová 748</t>
  </si>
  <si>
    <t xml:space="preserve">391 02 Planá nad Lužnicí </t>
  </si>
  <si>
    <t>CZ25106481</t>
  </si>
  <si>
    <t>P02a - VV_vše</t>
  </si>
  <si>
    <t>P02b - VV_zeď</t>
  </si>
  <si>
    <t xml:space="preserve">Vysokotlaká plynovodní přípojka pro teplárnu Tábor </t>
  </si>
  <si>
    <t>Rekapitulace ceny</t>
  </si>
  <si>
    <t>Do tohoto pole uvede uchazeč částku z pole AK29 z listu Rekapitulace stavby ze souboru 02a_C-E_VTL_PlynovodníPřípojkaTTA_P02b_VV-vše</t>
  </si>
  <si>
    <t>Do tohoto pole uvede uchazeč částku z pole AK26 z listu Rekapitulace stavby ze souboru 02b_C-E_VTL_PlynovodníPřípojkaTTA_P02b_VV-zeď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</si>
</sst>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164" fontId="5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9" fillId="3" borderId="5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vertical="center"/>
    </xf>
    <xf numFmtId="164" fontId="10" fillId="3" borderId="7" xfId="0" applyNumberFormat="1" applyFont="1" applyFill="1" applyBorder="1"/>
    <xf numFmtId="3" fontId="9" fillId="3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3" fillId="0" borderId="8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a.vybiralova\Documents\MT%20Legal%20-Ve&#345;ejn&#233;%20V&#344;\Horkovod%20T&#225;bor\Rozpo&#269;ty\1.etapa%20Horkovod%20T&#225;bor%20upraven&#25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KL 0101"/>
      <sheetName val="Rek 0101"/>
      <sheetName val="VzorPolozky"/>
      <sheetName val="Pol 0101"/>
      <sheetName val="KL 0201"/>
      <sheetName val="Rek 0201"/>
      <sheetName val="Pol 0201"/>
      <sheetName val="KL 0202"/>
      <sheetName val="Rek 0202"/>
      <sheetName val="Pol 0202"/>
      <sheetName val="KL 0301"/>
      <sheetName val="Rek 0301"/>
      <sheetName val="Pol 0301"/>
      <sheetName val="KL 0401"/>
      <sheetName val="Rek 0401"/>
      <sheetName val="Pol 0401"/>
      <sheetName val="KL 0601"/>
      <sheetName val="Rek 0601"/>
      <sheetName val="Pol 0601"/>
      <sheetName val="KL 0701"/>
      <sheetName val="Rek 0701"/>
      <sheetName val="Pol 0701"/>
      <sheetName val="KL VON"/>
      <sheetName val="Rek VON"/>
      <sheetName val="Pol VON"/>
    </sheetNames>
    <sheetDataSet>
      <sheetData sheetId="0"/>
      <sheetData sheetId="1">
        <row r="2">
          <cell r="C2" t="str">
            <v>01</v>
          </cell>
        </row>
        <row r="34">
          <cell r="F34">
            <v>2863998.9569899994</v>
          </cell>
        </row>
      </sheetData>
      <sheetData sheetId="2" refreshError="1"/>
      <sheetData sheetId="3" refreshError="1"/>
      <sheetData sheetId="4" refreshError="1"/>
      <sheetData sheetId="5">
        <row r="20">
          <cell r="G20">
            <v>31461247.52311</v>
          </cell>
        </row>
      </sheetData>
      <sheetData sheetId="6" refreshError="1"/>
      <sheetData sheetId="7" refreshError="1"/>
      <sheetData sheetId="8">
        <row r="20">
          <cell r="G20">
            <v>28401975.943209995</v>
          </cell>
        </row>
      </sheetData>
      <sheetData sheetId="9" refreshError="1"/>
      <sheetData sheetId="10" refreshError="1"/>
      <sheetData sheetId="11">
        <row r="20">
          <cell r="G20">
            <v>243560.44486999992</v>
          </cell>
        </row>
      </sheetData>
      <sheetData sheetId="12" refreshError="1"/>
      <sheetData sheetId="13" refreshError="1"/>
      <sheetData sheetId="14">
        <row r="20">
          <cell r="G20">
            <v>667729.7717599999</v>
          </cell>
        </row>
      </sheetData>
      <sheetData sheetId="15" refreshError="1"/>
      <sheetData sheetId="16" refreshError="1"/>
      <sheetData sheetId="17">
        <row r="20">
          <cell r="G20">
            <v>295854.78243</v>
          </cell>
        </row>
      </sheetData>
      <sheetData sheetId="18" refreshError="1"/>
      <sheetData sheetId="19" refreshError="1"/>
      <sheetData sheetId="20">
        <row r="20">
          <cell r="G20">
            <v>1340790.3653799999</v>
          </cell>
        </row>
      </sheetData>
      <sheetData sheetId="21" refreshError="1"/>
      <sheetData sheetId="22" refreshError="1"/>
      <sheetData sheetId="23">
        <row r="20">
          <cell r="G20">
            <v>1276300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9"/>
  <sheetViews>
    <sheetView showGridLines="0" tabSelected="1" zoomScale="140" zoomScaleNormal="140" zoomScaleSheetLayoutView="75" workbookViewId="0" topLeftCell="B7">
      <selection activeCell="F24" sqref="F24"/>
    </sheetView>
  </sheetViews>
  <sheetFormatPr defaultColWidth="9.1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12.2539062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13</v>
      </c>
      <c r="E2" s="5"/>
      <c r="F2" s="4"/>
      <c r="G2" s="6"/>
      <c r="H2" s="7" t="s">
        <v>0</v>
      </c>
      <c r="I2" s="8">
        <f ca="1">TODAY()</f>
        <v>44679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22</v>
      </c>
      <c r="E5" s="13"/>
      <c r="F5" s="14"/>
      <c r="G5" s="15"/>
      <c r="H5" s="14"/>
      <c r="I5" s="15"/>
      <c r="O5" s="8"/>
    </row>
    <row r="7" spans="3:11" ht="12.75">
      <c r="C7" s="16" t="s">
        <v>3</v>
      </c>
      <c r="D7" s="17" t="s">
        <v>16</v>
      </c>
      <c r="G7" s="18" t="s">
        <v>4</v>
      </c>
      <c r="H7" s="1">
        <v>25106481</v>
      </c>
      <c r="J7" s="17"/>
      <c r="K7" s="17"/>
    </row>
    <row r="8" spans="4:11" ht="12.75">
      <c r="D8" s="17" t="s">
        <v>17</v>
      </c>
      <c r="G8" s="18" t="s">
        <v>5</v>
      </c>
      <c r="H8" s="1" t="s">
        <v>19</v>
      </c>
      <c r="J8" s="17"/>
      <c r="K8" s="17"/>
    </row>
    <row r="9" spans="3:10" ht="12.75">
      <c r="C9" s="18"/>
      <c r="D9" s="17" t="s">
        <v>18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57"/>
      <c r="E11" s="58"/>
      <c r="F11" s="58"/>
      <c r="G11" s="59" t="s">
        <v>4</v>
      </c>
      <c r="H11" s="59"/>
      <c r="J11" s="17"/>
      <c r="K11" s="17"/>
    </row>
    <row r="12" spans="4:11" ht="12.75">
      <c r="D12" s="57"/>
      <c r="E12" s="58"/>
      <c r="F12" s="58"/>
      <c r="G12" s="59" t="s">
        <v>5</v>
      </c>
      <c r="H12" s="59"/>
      <c r="J12" s="17"/>
      <c r="K12" s="17"/>
    </row>
    <row r="13" spans="3:10" ht="12" customHeight="1">
      <c r="C13" s="18"/>
      <c r="D13" s="57"/>
      <c r="E13" s="58"/>
      <c r="F13" s="58"/>
      <c r="G13" s="60"/>
      <c r="H13" s="58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8" ht="1.5" customHeight="1"/>
    <row r="19" spans="2:12" ht="15.75" customHeight="1">
      <c r="B19" s="13" t="s">
        <v>23</v>
      </c>
      <c r="C19" s="44"/>
      <c r="D19" s="44"/>
      <c r="E19" s="44"/>
      <c r="F19" s="44"/>
      <c r="G19" s="20"/>
      <c r="H19" s="20"/>
      <c r="I19" s="20"/>
      <c r="J19" s="20"/>
      <c r="K19" s="20"/>
      <c r="L19" s="21"/>
    </row>
    <row r="20" spans="2:12" ht="5.25" customHeight="1">
      <c r="B20" s="45"/>
      <c r="C20" s="45"/>
      <c r="D20" s="45"/>
      <c r="E20" s="45"/>
      <c r="F20" s="45"/>
      <c r="L20" s="21"/>
    </row>
    <row r="21" spans="2:10" ht="51.6" customHeight="1">
      <c r="B21" s="66" t="s">
        <v>15</v>
      </c>
      <c r="C21" s="67"/>
      <c r="D21" s="67"/>
      <c r="E21" s="68"/>
      <c r="F21" s="46" t="s">
        <v>10</v>
      </c>
      <c r="G21" s="38"/>
      <c r="H21" s="38"/>
      <c r="I21" s="38"/>
      <c r="J21" s="38"/>
    </row>
    <row r="22" spans="2:18" ht="15.75">
      <c r="B22" s="47" t="s">
        <v>11</v>
      </c>
      <c r="C22" s="48" t="s">
        <v>20</v>
      </c>
      <c r="D22" s="49"/>
      <c r="E22" s="50"/>
      <c r="F22" s="55">
        <v>0</v>
      </c>
      <c r="G22" s="71" t="s">
        <v>24</v>
      </c>
      <c r="H22" s="72"/>
      <c r="I22" s="72"/>
      <c r="J22" s="72"/>
      <c r="K22" s="72"/>
      <c r="L22" s="72"/>
      <c r="M22" s="72"/>
      <c r="N22" s="72"/>
      <c r="O22" s="72"/>
      <c r="P22" s="70"/>
      <c r="Q22" s="70"/>
      <c r="R22" s="70"/>
    </row>
    <row r="23" spans="2:17" ht="15.75">
      <c r="B23" s="51" t="s">
        <v>12</v>
      </c>
      <c r="C23" s="52" t="s">
        <v>21</v>
      </c>
      <c r="D23" s="53"/>
      <c r="E23" s="54"/>
      <c r="F23" s="56">
        <v>0</v>
      </c>
      <c r="G23" s="71" t="s">
        <v>25</v>
      </c>
      <c r="H23" s="72"/>
      <c r="I23" s="72"/>
      <c r="J23" s="72"/>
      <c r="K23" s="72"/>
      <c r="L23" s="72"/>
      <c r="M23" s="72"/>
      <c r="N23" s="72"/>
      <c r="O23" s="72"/>
      <c r="P23" s="69"/>
      <c r="Q23" s="69"/>
    </row>
    <row r="24" spans="2:10" ht="17.25" customHeight="1">
      <c r="B24" s="61" t="s">
        <v>14</v>
      </c>
      <c r="C24" s="62"/>
      <c r="D24" s="63"/>
      <c r="E24" s="64"/>
      <c r="F24" s="65">
        <f>SUM(F22:F23)</f>
        <v>0</v>
      </c>
      <c r="G24" s="42"/>
      <c r="H24" s="42"/>
      <c r="I24" s="42"/>
      <c r="J24" s="43"/>
    </row>
    <row r="25" spans="2:11" ht="12.75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9.7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2:11" ht="7.5" customHeight="1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8">
      <c r="B28" s="13"/>
      <c r="C28" s="20"/>
      <c r="D28" s="20"/>
      <c r="E28" s="20"/>
      <c r="F28" s="20"/>
      <c r="G28" s="20"/>
      <c r="H28" s="20"/>
      <c r="I28" s="20"/>
      <c r="J28" s="20"/>
      <c r="K28" s="25"/>
    </row>
    <row r="29" ht="12.75">
      <c r="K29" s="25"/>
    </row>
    <row r="30" spans="2:10" s="34" customFormat="1" ht="12.75">
      <c r="B30" s="35"/>
      <c r="C30" s="36"/>
      <c r="D30" s="36"/>
      <c r="E30" s="37"/>
      <c r="F30" s="38"/>
      <c r="G30" s="38"/>
      <c r="H30" s="38"/>
      <c r="I30" s="38"/>
      <c r="J30" s="38"/>
    </row>
    <row r="31" spans="2:10" ht="12.75">
      <c r="B31" s="30"/>
      <c r="C31" s="22"/>
      <c r="D31" s="23"/>
      <c r="E31" s="24"/>
      <c r="F31" s="31"/>
      <c r="G31" s="32"/>
      <c r="H31" s="32"/>
      <c r="I31" s="32"/>
      <c r="J31" s="33"/>
    </row>
    <row r="32" spans="2:10" ht="12.75">
      <c r="B32" s="30"/>
      <c r="C32" s="22"/>
      <c r="D32" s="23"/>
      <c r="E32" s="24"/>
      <c r="F32" s="31"/>
      <c r="G32" s="32"/>
      <c r="H32" s="32"/>
      <c r="I32" s="32"/>
      <c r="J32" s="33"/>
    </row>
    <row r="33" spans="2:10" ht="12.75">
      <c r="B33" s="30"/>
      <c r="C33" s="22"/>
      <c r="D33" s="23"/>
      <c r="E33" s="24"/>
      <c r="F33" s="31"/>
      <c r="G33" s="32"/>
      <c r="H33" s="32"/>
      <c r="I33" s="32"/>
      <c r="J33" s="33"/>
    </row>
    <row r="34" spans="2:10" ht="12.75">
      <c r="B34" s="30"/>
      <c r="C34" s="22"/>
      <c r="D34" s="23"/>
      <c r="E34" s="24"/>
      <c r="F34" s="31"/>
      <c r="G34" s="32"/>
      <c r="H34" s="32"/>
      <c r="I34" s="32"/>
      <c r="J34" s="33"/>
    </row>
    <row r="35" spans="2:10" ht="12.75">
      <c r="B35" s="30"/>
      <c r="C35" s="22"/>
      <c r="D35" s="23"/>
      <c r="E35" s="24"/>
      <c r="F35" s="31"/>
      <c r="G35" s="32"/>
      <c r="H35" s="32"/>
      <c r="I35" s="32"/>
      <c r="J35" s="33"/>
    </row>
    <row r="36" spans="2:10" ht="12.75">
      <c r="B36" s="30"/>
      <c r="C36" s="22"/>
      <c r="D36" s="23"/>
      <c r="E36" s="24"/>
      <c r="F36" s="31"/>
      <c r="G36" s="32"/>
      <c r="H36" s="32"/>
      <c r="I36" s="32"/>
      <c r="J36" s="33"/>
    </row>
    <row r="37" spans="2:10" ht="12.75">
      <c r="B37" s="30"/>
      <c r="C37" s="22"/>
      <c r="D37" s="23"/>
      <c r="E37" s="24"/>
      <c r="F37" s="31"/>
      <c r="G37" s="32"/>
      <c r="H37" s="32"/>
      <c r="I37" s="32"/>
      <c r="J37" s="33"/>
    </row>
    <row r="38" spans="2:10" ht="12.75">
      <c r="B38" s="30"/>
      <c r="C38" s="22"/>
      <c r="D38" s="23"/>
      <c r="E38" s="24"/>
      <c r="F38" s="31"/>
      <c r="G38" s="32"/>
      <c r="H38" s="32"/>
      <c r="I38" s="32"/>
      <c r="J38" s="33"/>
    </row>
    <row r="39" spans="2:10" s="34" customFormat="1" ht="12.75">
      <c r="B39" s="39"/>
      <c r="C39" s="40"/>
      <c r="D39" s="39"/>
      <c r="E39" s="41"/>
      <c r="F39" s="42"/>
      <c r="G39" s="42"/>
      <c r="H39" s="42"/>
      <c r="I39" s="42"/>
      <c r="J39" s="43"/>
    </row>
    <row r="40" ht="9" customHeight="1"/>
    <row r="41" ht="6" customHeight="1"/>
    <row r="42" ht="3" customHeight="1"/>
    <row r="43" ht="6.75" customHeight="1"/>
    <row r="46" spans="8:9" ht="12.75">
      <c r="H46" s="26"/>
      <c r="I46" s="26"/>
    </row>
    <row r="47" spans="8:9" ht="12.75">
      <c r="H47" s="27"/>
      <c r="I47" s="28"/>
    </row>
    <row r="48" spans="8:9" ht="12.75">
      <c r="H48" s="27"/>
      <c r="I48" s="28"/>
    </row>
    <row r="49" spans="8:9" ht="12.75">
      <c r="H49" s="27"/>
      <c r="I49" s="29"/>
    </row>
  </sheetData>
  <mergeCells count="3">
    <mergeCell ref="B21:E21"/>
    <mergeCell ref="G22:R22"/>
    <mergeCell ref="G23:Q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4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Vybíralová</dc:creator>
  <cp:keywords/>
  <dc:description/>
  <cp:lastModifiedBy>Eva Vybíralová</cp:lastModifiedBy>
  <cp:lastPrinted>2021-01-15T10:04:40Z</cp:lastPrinted>
  <dcterms:created xsi:type="dcterms:W3CDTF">2019-03-07T14:27:02Z</dcterms:created>
  <dcterms:modified xsi:type="dcterms:W3CDTF">2022-04-28T07:00:03Z</dcterms:modified>
  <cp:category/>
  <cp:version/>
  <cp:contentType/>
  <cp:contentStatus/>
</cp:coreProperties>
</file>