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580" tabRatio="941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<sst xmlns="http://schemas.openxmlformats.org/spreadsheetml/2006/main" count="45" uniqueCount="34">
  <si>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Výrobce</t>
  </si>
  <si>
    <t>Celkem</t>
  </si>
  <si>
    <t>Popis</t>
  </si>
  <si>
    <t>www.terms-cz.com</t>
  </si>
  <si>
    <t>Krokova 17/2100</t>
  </si>
  <si>
    <t>370 06 České Budějovice</t>
  </si>
  <si>
    <t>tel.: +420 387 410 742</t>
  </si>
  <si>
    <t>Zaškolení obsluhy</t>
  </si>
  <si>
    <t>Cena/m.j.</t>
  </si>
  <si>
    <t>M.j.</t>
  </si>
  <si>
    <t>Mn.</t>
  </si>
  <si>
    <t>ks</t>
  </si>
  <si>
    <t>kpl</t>
  </si>
  <si>
    <t>Ostatní náklady vč. režie</t>
  </si>
  <si>
    <t>Rozpočtová rezerva</t>
  </si>
  <si>
    <t>Akce:</t>
  </si>
  <si>
    <t>Objekt:</t>
  </si>
  <si>
    <t>%</t>
  </si>
  <si>
    <t>Doprava a přesun hmot</t>
  </si>
  <si>
    <t>CELKEM bez DPH</t>
  </si>
  <si>
    <t>Vizualizace a dynamizace řízených technologií</t>
  </si>
  <si>
    <t>Vygenerování a oživení datových bodů, tabulkové sestavy</t>
  </si>
  <si>
    <t>Vytvoření návodů pro obsluhu</t>
  </si>
  <si>
    <t xml:space="preserve">PC stanice pro instalaci grafické centrály, Intel Core i7-10700, 16 GB RAM, SSD disk 512 GB, OS Windows 10 Pro, MS Office vč. klávesnice a myši, </t>
  </si>
  <si>
    <t xml:space="preserve">LED Monitor, uhlopříčka 23.8", </t>
  </si>
  <si>
    <t>Událostní tiskárna - černobílá laserová tiskárna A4</t>
  </si>
  <si>
    <t>DB</t>
  </si>
  <si>
    <t>Konvertor plného sériového portu RS-232 a RS-485 na Ethernet</t>
  </si>
  <si>
    <t>Centrální dispečerské pracoviště rozvodů tepla - C-Energy Planá s.r.o.</t>
  </si>
  <si>
    <t xml:space="preserve">Položková kalkulace </t>
  </si>
  <si>
    <t>Rozšíření licence grafické centrály o 2500 DB</t>
  </si>
  <si>
    <r>
      <t xml:space="preserve">Datové úložiště - externí box pro 12× 3,5", SSD + HDD, </t>
    </r>
    <r>
      <rPr>
        <sz val="10"/>
        <rFont val="Calibri"/>
        <family val="2"/>
      </rPr>
      <t xml:space="preserve">CPU </t>
    </r>
    <r>
      <rPr>
        <sz val="10"/>
        <color indexed="8"/>
        <rFont val="Calibri"/>
        <family val="2"/>
      </rPr>
      <t>2,2 GHz, 4096 MB DDR4 (max. 4096 MB ), 2 × USB 3.2 Gen 1 (USB 3.0), 4 × LAN, do racku</t>
    </r>
  </si>
  <si>
    <t>HDD podnikové třídy pro univerzální 12šachtové úložné systémy / servery, kapacita 8TB, formát 3,5“, rozhraní SATA 6 Gb/s, rychlost přenosu dat až 230 MiB/s, vyrovnávací paměť 256 MiB, rychlost rotace 7200 RPM, formátování 512e, životnost 2,5 mil. hodin MTTF, pracovní zátěž 550 TB za rok</t>
  </si>
  <si>
    <t>Webové řešení grafické centrály pro monitorování a správu budov, postavené na výkonné platformě Niagara 4 pro zpracování velkého množství dat, licence pro připojení 100 regulátorů; další požadavky dle technické dokumentace pro návrh dispečerského pracoviště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</si>
</sst>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Kč&quot;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36" applyAlignment="1" applyProtection="1">
      <alignment horizontal="right"/>
      <protection/>
    </xf>
    <xf numFmtId="0" fontId="10" fillId="0" borderId="0" xfId="47" applyFont="1" applyAlignment="1">
      <alignment horizontal="right"/>
      <protection/>
    </xf>
    <xf numFmtId="0" fontId="1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13" fillId="0" borderId="0" xfId="47" applyFont="1" applyAlignment="1">
      <alignment horizontal="left" wrapText="1"/>
      <protection/>
    </xf>
    <xf numFmtId="0" fontId="14" fillId="0" borderId="0" xfId="0" applyFont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enik HBS 2006" xfId="46"/>
    <cellStyle name="normální_CN_BRAVO1_ostatní materiál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28575</xdr:rowOff>
    </xdr:from>
    <xdr:to>
      <xdr:col>3</xdr:col>
      <xdr:colOff>552450</xdr:colOff>
      <xdr:row>4</xdr:row>
      <xdr:rowOff>47625</xdr:rowOff>
    </xdr:to>
    <xdr:pic>
      <xdr:nvPicPr>
        <xdr:cNvPr id="1" name="Picture 1" descr="TERMS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9575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ms-cz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="120" zoomScaleNormal="120" zoomScalePageLayoutView="0" workbookViewId="0" topLeftCell="A7">
      <selection activeCell="D29" sqref="D29"/>
    </sheetView>
  </sheetViews>
  <sheetFormatPr defaultColWidth="9.140625" defaultRowHeight="15"/>
  <cols>
    <col min="1" max="1" width="3.421875" style="1" customWidth="1"/>
    <col min="2" max="2" width="9.00390625" style="1" customWidth="1"/>
    <col min="3" max="3" width="7.57421875" style="1" customWidth="1"/>
    <col min="4" max="4" width="68.00390625" style="1" customWidth="1"/>
    <col min="5" max="5" width="18.00390625" style="1" customWidth="1"/>
    <col min="6" max="6" width="14.8515625" style="1" customWidth="1"/>
    <col min="7" max="7" width="18.57421875" style="1" customWidth="1"/>
    <col min="8" max="16384" width="9.140625" style="1" customWidth="1"/>
  </cols>
  <sheetData>
    <row r="2" ht="15">
      <c r="G2" s="7" t="s">
        <v>3</v>
      </c>
    </row>
    <row r="3" ht="15">
      <c r="G3" s="8" t="s">
        <v>4</v>
      </c>
    </row>
    <row r="4" ht="15">
      <c r="G4" s="8" t="s">
        <v>5</v>
      </c>
    </row>
    <row r="5" ht="15">
      <c r="G5" s="8" t="s">
        <v>6</v>
      </c>
    </row>
    <row r="6" ht="15">
      <c r="G6" s="8"/>
    </row>
    <row r="7" spans="2:7" ht="15.75">
      <c r="B7" s="6" t="s">
        <v>15</v>
      </c>
      <c r="C7" s="27" t="s">
        <v>28</v>
      </c>
      <c r="D7" s="28"/>
      <c r="G7" s="8"/>
    </row>
    <row r="8" spans="2:7" ht="18.75">
      <c r="B8" s="6" t="s">
        <v>16</v>
      </c>
      <c r="C8" s="9" t="s">
        <v>29</v>
      </c>
      <c r="G8" s="8"/>
    </row>
    <row r="10" spans="1:7" ht="15">
      <c r="A10" s="2"/>
      <c r="B10" s="11" t="s">
        <v>10</v>
      </c>
      <c r="C10" s="11" t="s">
        <v>9</v>
      </c>
      <c r="D10" s="12" t="s">
        <v>2</v>
      </c>
      <c r="E10" s="12" t="s">
        <v>0</v>
      </c>
      <c r="F10" s="13" t="s">
        <v>8</v>
      </c>
      <c r="G10" s="13" t="s">
        <v>1</v>
      </c>
    </row>
    <row r="11" spans="2:7" ht="15">
      <c r="B11" s="14"/>
      <c r="C11" s="14"/>
      <c r="D11" s="15"/>
      <c r="E11" s="16"/>
      <c r="F11" s="17"/>
      <c r="G11" s="18"/>
    </row>
    <row r="12" spans="2:7" ht="25.5">
      <c r="B12" s="19">
        <v>1</v>
      </c>
      <c r="C12" s="20" t="s">
        <v>11</v>
      </c>
      <c r="D12" s="21" t="s">
        <v>23</v>
      </c>
      <c r="E12" s="20"/>
      <c r="F12" s="22"/>
      <c r="G12" s="22">
        <f aca="true" t="shared" si="0" ref="G12:G24">B12*F12</f>
        <v>0</v>
      </c>
    </row>
    <row r="13" spans="2:7" ht="15">
      <c r="B13" s="19">
        <v>2</v>
      </c>
      <c r="C13" s="20" t="s">
        <v>11</v>
      </c>
      <c r="D13" s="21" t="s">
        <v>24</v>
      </c>
      <c r="E13" s="20"/>
      <c r="F13" s="22"/>
      <c r="G13" s="22">
        <f t="shared" si="0"/>
        <v>0</v>
      </c>
    </row>
    <row r="14" spans="2:7" ht="15">
      <c r="B14" s="19">
        <v>1</v>
      </c>
      <c r="C14" s="20" t="s">
        <v>11</v>
      </c>
      <c r="D14" s="21" t="s">
        <v>25</v>
      </c>
      <c r="E14" s="20"/>
      <c r="F14" s="22"/>
      <c r="G14" s="22">
        <f t="shared" si="0"/>
        <v>0</v>
      </c>
    </row>
    <row r="15" spans="2:7" ht="25.5">
      <c r="B15" s="19">
        <v>1</v>
      </c>
      <c r="C15" s="20" t="s">
        <v>11</v>
      </c>
      <c r="D15" s="21" t="s">
        <v>31</v>
      </c>
      <c r="E15" s="20"/>
      <c r="F15" s="22"/>
      <c r="G15" s="22">
        <f t="shared" si="0"/>
        <v>0</v>
      </c>
    </row>
    <row r="16" spans="2:7" ht="51">
      <c r="B16" s="19">
        <v>5</v>
      </c>
      <c r="C16" s="20" t="s">
        <v>11</v>
      </c>
      <c r="D16" s="21" t="s">
        <v>32</v>
      </c>
      <c r="E16" s="20"/>
      <c r="F16" s="22"/>
      <c r="G16" s="22">
        <f t="shared" si="0"/>
        <v>0</v>
      </c>
    </row>
    <row r="17" spans="2:7" ht="51">
      <c r="B17" s="19">
        <v>1</v>
      </c>
      <c r="C17" s="20" t="s">
        <v>11</v>
      </c>
      <c r="D17" s="23" t="s">
        <v>33</v>
      </c>
      <c r="E17" s="20"/>
      <c r="F17" s="22"/>
      <c r="G17" s="22">
        <f t="shared" si="0"/>
        <v>0</v>
      </c>
    </row>
    <row r="18" spans="2:7" ht="15">
      <c r="B18" s="19">
        <v>1</v>
      </c>
      <c r="C18" s="20" t="s">
        <v>11</v>
      </c>
      <c r="D18" s="21" t="s">
        <v>30</v>
      </c>
      <c r="E18" s="20"/>
      <c r="F18" s="22"/>
      <c r="G18" s="22">
        <f t="shared" si="0"/>
        <v>0</v>
      </c>
    </row>
    <row r="19" spans="2:7" ht="15">
      <c r="B19" s="19">
        <v>5</v>
      </c>
      <c r="C19" s="20" t="s">
        <v>11</v>
      </c>
      <c r="D19" s="21" t="s">
        <v>27</v>
      </c>
      <c r="E19" s="20"/>
      <c r="F19" s="22"/>
      <c r="G19" s="22">
        <f t="shared" si="0"/>
        <v>0</v>
      </c>
    </row>
    <row r="20" spans="2:7" ht="15">
      <c r="B20" s="19">
        <v>2000</v>
      </c>
      <c r="C20" s="20" t="s">
        <v>26</v>
      </c>
      <c r="D20" s="21" t="s">
        <v>20</v>
      </c>
      <c r="E20" s="20"/>
      <c r="F20" s="22"/>
      <c r="G20" s="22">
        <f t="shared" si="0"/>
        <v>0</v>
      </c>
    </row>
    <row r="21" spans="2:7" ht="15">
      <c r="B21" s="19">
        <v>2000</v>
      </c>
      <c r="C21" s="20" t="s">
        <v>26</v>
      </c>
      <c r="D21" s="21" t="s">
        <v>21</v>
      </c>
      <c r="E21" s="20"/>
      <c r="F21" s="22"/>
      <c r="G21" s="22">
        <f t="shared" si="0"/>
        <v>0</v>
      </c>
    </row>
    <row r="22" spans="2:7" ht="15">
      <c r="B22" s="19">
        <v>1</v>
      </c>
      <c r="C22" s="20" t="s">
        <v>11</v>
      </c>
      <c r="D22" s="21" t="s">
        <v>22</v>
      </c>
      <c r="E22" s="20"/>
      <c r="F22" s="22"/>
      <c r="G22" s="22">
        <f t="shared" si="0"/>
        <v>0</v>
      </c>
    </row>
    <row r="23" spans="2:7" ht="15">
      <c r="B23" s="19">
        <v>1</v>
      </c>
      <c r="C23" s="20" t="s">
        <v>11</v>
      </c>
      <c r="D23" s="21" t="s">
        <v>7</v>
      </c>
      <c r="E23" s="20"/>
      <c r="F23" s="22"/>
      <c r="G23" s="22">
        <f t="shared" si="0"/>
        <v>0</v>
      </c>
    </row>
    <row r="24" spans="2:7" ht="15">
      <c r="B24" s="19">
        <v>1</v>
      </c>
      <c r="C24" s="20" t="s">
        <v>12</v>
      </c>
      <c r="D24" s="21" t="s">
        <v>18</v>
      </c>
      <c r="E24" s="20"/>
      <c r="F24" s="22"/>
      <c r="G24" s="22">
        <f t="shared" si="0"/>
        <v>0</v>
      </c>
    </row>
    <row r="25" spans="2:7" ht="15">
      <c r="B25" s="19">
        <v>7.5</v>
      </c>
      <c r="C25" s="20" t="s">
        <v>17</v>
      </c>
      <c r="D25" s="21" t="s">
        <v>13</v>
      </c>
      <c r="E25" s="20"/>
      <c r="F25" s="22"/>
      <c r="G25" s="22">
        <f>B25*F25/100</f>
        <v>0</v>
      </c>
    </row>
    <row r="26" spans="2:7" ht="15">
      <c r="B26" s="19">
        <v>5</v>
      </c>
      <c r="C26" s="20" t="s">
        <v>17</v>
      </c>
      <c r="D26" s="21" t="s">
        <v>14</v>
      </c>
      <c r="E26" s="20"/>
      <c r="F26" s="22"/>
      <c r="G26" s="22">
        <f>B26*F26/100</f>
        <v>0</v>
      </c>
    </row>
    <row r="27" spans="2:7" ht="15">
      <c r="B27" s="19"/>
      <c r="C27" s="20"/>
      <c r="D27" s="23"/>
      <c r="E27" s="20"/>
      <c r="F27" s="22"/>
      <c r="G27" s="22"/>
    </row>
    <row r="28" spans="2:7" ht="15" customHeight="1">
      <c r="B28" s="29" t="s">
        <v>19</v>
      </c>
      <c r="C28" s="30"/>
      <c r="D28" s="30"/>
      <c r="E28" s="24"/>
      <c r="F28" s="25"/>
      <c r="G28" s="26">
        <f>SUM(G12:G27)</f>
        <v>0</v>
      </c>
    </row>
    <row r="29" spans="2:7" ht="15">
      <c r="B29" s="3"/>
      <c r="C29" s="3"/>
      <c r="D29" s="4"/>
      <c r="E29" s="5"/>
      <c r="F29" s="10"/>
      <c r="G29" s="10"/>
    </row>
  </sheetData>
  <sheetProtection/>
  <mergeCells count="2">
    <mergeCell ref="C7:D7"/>
    <mergeCell ref="B28:D28"/>
  </mergeCells>
  <hyperlinks>
    <hyperlink ref="G2" r:id="rId1" display="www.terms-cz.com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Gabina</dc:creator>
  <cp:keywords/>
  <dc:description/>
  <cp:lastModifiedBy>Eva Vybíralová</cp:lastModifiedBy>
  <cp:lastPrinted>2021-06-08T12:57:53Z</cp:lastPrinted>
  <dcterms:created xsi:type="dcterms:W3CDTF">2016-10-07T10:54:51Z</dcterms:created>
  <dcterms:modified xsi:type="dcterms:W3CDTF">2023-02-14T10:33:00Z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