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ybiralova\Desktop\Rada a zastupitelstvo\RM 2023\RM 23 15 02 Podlaha sport.hala\"/>
    </mc:Choice>
  </mc:AlternateContent>
  <xr:revisionPtr revIDLastSave="0" documentId="13_ncr:1_{EAE2D400-73D3-43B6-ADAE-E5E6B12CF78B}" xr6:coauthVersionLast="47" xr6:coauthVersionMax="47" xr10:uidLastSave="{00000000-0000-0000-0000-000000000000}"/>
  <bookViews>
    <workbookView xWindow="3510" yWindow="3510" windowWidth="13050" windowHeight="11385" xr2:uid="{ED04B043-4E6C-422F-AB0C-1DAB261F80B6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6" i="1" l="1"/>
  <c r="F27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28" i="1" l="1"/>
</calcChain>
</file>

<file path=xl/sharedStrings.xml><?xml version="1.0" encoding="utf-8"?>
<sst xmlns="http://schemas.openxmlformats.org/spreadsheetml/2006/main" count="53" uniqueCount="37">
  <si>
    <t xml:space="preserve"> tel.                                       e-mail : </t>
  </si>
  <si>
    <t>CENOVÁ NABÍDKA</t>
  </si>
  <si>
    <t xml:space="preserve"> IČO :                                   DIČ : CZ                          </t>
  </si>
  <si>
    <t xml:space="preserve">Dne:                                                   </t>
  </si>
  <si>
    <t>Cenová nabídka -                              předsálí - sportovní PVC, stolní tenis</t>
  </si>
  <si>
    <t>jednotky</t>
  </si>
  <si>
    <t>Poznámka</t>
  </si>
  <si>
    <t>Množství</t>
  </si>
  <si>
    <t>Jed. cena</t>
  </si>
  <si>
    <t>Cena celkem</t>
  </si>
  <si>
    <t>Demontáž stávající krytiny, vč.odvozu a likvidace odpadu</t>
  </si>
  <si>
    <t>m2</t>
  </si>
  <si>
    <t xml:space="preserve">Rozebrání stávající dřevěné podlahy a škváry, vč.odvozu a likvidace </t>
  </si>
  <si>
    <t>Úprava a zarovnání podloží -800mm až -900mm</t>
  </si>
  <si>
    <t>Separační folie PE 0,10mm vč.montáže</t>
  </si>
  <si>
    <t>Dilatace stěn PE páskou 50, vč.montáže na boky stěn</t>
  </si>
  <si>
    <t>bm</t>
  </si>
  <si>
    <t>Plastifikátor do betonu + vlákna</t>
  </si>
  <si>
    <t>Doprava a přesun hmot vč.likvidace odpadu</t>
  </si>
  <si>
    <t>ks</t>
  </si>
  <si>
    <t>Přebroušení plochy a vysátí</t>
  </si>
  <si>
    <t>kg</t>
  </si>
  <si>
    <t>Aplikce hloubkové penetrace</t>
  </si>
  <si>
    <t>Aplikace nivelační stěrky</t>
  </si>
  <si>
    <t>Sportovní PVC TARKETT Omnisport speed tl.3,45mm  š.2m                         80bm</t>
  </si>
  <si>
    <t>Montáž sportovního PVC, celoplošně lepeného</t>
  </si>
  <si>
    <t>Dřevěná lišta 50x20x3000  lakovaná, vč.montáže na pokos a lepením</t>
  </si>
  <si>
    <t>Doprava a přesun hmot, vč.odvozu a likvidace odpadu</t>
  </si>
  <si>
    <t xml:space="preserve">Lepidlo na sportovní PVC </t>
  </si>
  <si>
    <t>Přechodová lišta vč.montáže</t>
  </si>
  <si>
    <t xml:space="preserve">Hloubková penetrace </t>
  </si>
  <si>
    <t>Nivelační stěrka   tl.5mm</t>
  </si>
  <si>
    <t>Dodavatel:</t>
  </si>
  <si>
    <t>Dne:</t>
  </si>
  <si>
    <t xml:space="preserve">Plovoucí cementový potěr , tl. 80-100mm, vyztužený </t>
  </si>
  <si>
    <t>Lajnování hřiště dle normy</t>
  </si>
  <si>
    <t>Chabařovice Sportovní hala - oprava a úprava podlahy malého sálu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</si>
</sst>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Kč&quot;_-;\-* #,##0.00\ &quot;Kč&quot;_-;_-* &quot;-&quot;??\ &quot;Kč&quot;_-;_-@_-"/>
    <numFmt numFmtId="43" formatCode="_-* #,##0.00_-;\-* #,##0.00_-;_-* &quot;-&quot;??_-;_-@_-"/>
    <numFmt numFmtId="164" formatCode="dd/\ mmm/"/>
    <numFmt numFmtId="165" formatCode="mm/\ yy"/>
  </numFmts>
  <fonts count="2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name val="Times New Roman"/>
      <family val="1"/>
      <charset val="238"/>
    </font>
    <font>
      <u/>
      <sz val="10"/>
      <color indexed="8"/>
      <name val="Arial CE"/>
      <family val="2"/>
      <charset val="238"/>
    </font>
    <font>
      <b/>
      <sz val="14"/>
      <name val="Arial"/>
      <family val="2"/>
      <charset val="238"/>
    </font>
    <font>
      <sz val="10"/>
      <name val="Arial"/>
      <family val="2"/>
      <charset val="238"/>
    </font>
    <font>
      <b/>
      <u/>
      <sz val="14"/>
      <color indexed="8"/>
      <name val="Arial CE"/>
      <family val="2"/>
      <charset val="238"/>
    </font>
    <font>
      <b/>
      <u/>
      <sz val="14"/>
      <color indexed="10"/>
      <name val="Arial CE"/>
      <family val="2"/>
      <charset val="238"/>
    </font>
    <font>
      <b/>
      <sz val="18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u/>
      <sz val="10"/>
      <color indexed="8"/>
      <name val="Arial CE"/>
      <family val="2"/>
      <charset val="238"/>
    </font>
    <font>
      <b/>
      <u/>
      <sz val="10"/>
      <color indexed="10"/>
      <name val="Arial CE"/>
      <family val="2"/>
      <charset val="238"/>
    </font>
    <font>
      <b/>
      <sz val="16"/>
      <color indexed="8"/>
      <name val="Arial CE"/>
      <family val="2"/>
      <charset val="238"/>
    </font>
    <font>
      <b/>
      <i/>
      <sz val="12"/>
      <name val="Arial CE"/>
      <family val="2"/>
      <charset val="238"/>
    </font>
    <font>
      <i/>
      <sz val="10"/>
      <name val="Arial CE"/>
      <family val="2"/>
      <charset val="238"/>
    </font>
    <font>
      <b/>
      <i/>
      <sz val="10"/>
      <name val="Arial CE"/>
      <family val="2"/>
      <charset val="238"/>
    </font>
    <font>
      <sz val="10"/>
      <name val="Arial CE"/>
      <family val="2"/>
      <charset val="238"/>
    </font>
    <font>
      <sz val="8"/>
      <name val="Arial CE"/>
      <family val="2"/>
      <charset val="238"/>
    </font>
    <font>
      <sz val="10"/>
      <color rgb="FF000000"/>
      <name val="Arial"/>
      <family val="2"/>
      <charset val="238"/>
    </font>
    <font>
      <sz val="8"/>
      <name val="Arial"/>
      <family val="2"/>
      <charset val="238"/>
    </font>
    <font>
      <b/>
      <sz val="9"/>
      <name val="Arial CE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13"/>
        <bgColor indexed="34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49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5">
    <xf numFmtId="0" fontId="0" fillId="0" borderId="0" xfId="0"/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left"/>
    </xf>
    <xf numFmtId="43" fontId="6" fillId="2" borderId="0" xfId="1" applyFont="1" applyFill="1" applyBorder="1" applyAlignment="1" applyProtection="1">
      <alignment horizontal="center"/>
    </xf>
    <xf numFmtId="44" fontId="6" fillId="2" borderId="0" xfId="2" applyFont="1" applyFill="1" applyBorder="1" applyAlignment="1" applyProtection="1">
      <alignment horizontal="center"/>
    </xf>
    <xf numFmtId="0" fontId="4" fillId="0" borderId="0" xfId="0" applyFont="1" applyAlignment="1">
      <alignment horizontal="left"/>
    </xf>
    <xf numFmtId="14" fontId="3" fillId="2" borderId="0" xfId="0" applyNumberFormat="1" applyFont="1" applyFill="1" applyAlignment="1">
      <alignment horizontal="center"/>
    </xf>
    <xf numFmtId="14" fontId="11" fillId="2" borderId="0" xfId="0" applyNumberFormat="1" applyFont="1" applyFill="1" applyAlignment="1">
      <alignment horizontal="left"/>
    </xf>
    <xf numFmtId="43" fontId="12" fillId="2" borderId="0" xfId="1" applyFont="1" applyFill="1" applyBorder="1" applyAlignment="1" applyProtection="1">
      <alignment horizontal="center"/>
    </xf>
    <xf numFmtId="44" fontId="13" fillId="2" borderId="0" xfId="2" applyFont="1" applyFill="1" applyBorder="1" applyAlignment="1" applyProtection="1">
      <alignment horizontal="left"/>
    </xf>
    <xf numFmtId="44" fontId="11" fillId="2" borderId="0" xfId="2" applyFont="1" applyFill="1" applyBorder="1" applyAlignment="1" applyProtection="1">
      <alignment horizontal="left"/>
    </xf>
    <xf numFmtId="0" fontId="15" fillId="2" borderId="0" xfId="0" applyFont="1" applyFill="1" applyAlignment="1">
      <alignment horizontal="center"/>
    </xf>
    <xf numFmtId="0" fontId="16" fillId="2" borderId="0" xfId="0" applyFont="1" applyFill="1" applyAlignment="1">
      <alignment horizontal="left"/>
    </xf>
    <xf numFmtId="43" fontId="16" fillId="2" borderId="0" xfId="1" applyFont="1" applyFill="1" applyBorder="1" applyAlignment="1" applyProtection="1">
      <alignment horizontal="center"/>
    </xf>
    <xf numFmtId="0" fontId="8" fillId="2" borderId="0" xfId="0" applyFont="1" applyFill="1"/>
    <xf numFmtId="44" fontId="7" fillId="2" borderId="0" xfId="2" applyFont="1" applyFill="1" applyBorder="1" applyAlignment="1" applyProtection="1">
      <alignment horizontal="center"/>
    </xf>
    <xf numFmtId="164" fontId="9" fillId="2" borderId="0" xfId="0" applyNumberFormat="1" applyFont="1" applyFill="1"/>
    <xf numFmtId="164" fontId="10" fillId="2" borderId="0" xfId="0" applyNumberFormat="1" applyFont="1" applyFill="1"/>
    <xf numFmtId="44" fontId="9" fillId="2" borderId="0" xfId="2" applyFont="1" applyFill="1" applyBorder="1" applyAlignment="1" applyProtection="1">
      <alignment horizontal="left"/>
    </xf>
    <xf numFmtId="44" fontId="12" fillId="2" borderId="0" xfId="2" applyFont="1" applyFill="1" applyBorder="1" applyAlignment="1" applyProtection="1">
      <alignment horizontal="left"/>
    </xf>
    <xf numFmtId="165" fontId="14" fillId="2" borderId="0" xfId="0" applyNumberFormat="1" applyFont="1" applyFill="1"/>
    <xf numFmtId="0" fontId="2" fillId="6" borderId="0" xfId="0" applyFont="1" applyFill="1"/>
    <xf numFmtId="0" fontId="3" fillId="6" borderId="0" xfId="0" applyFont="1" applyFill="1" applyAlignment="1">
      <alignment horizontal="center"/>
    </xf>
    <xf numFmtId="0" fontId="4" fillId="6" borderId="0" xfId="0" applyFont="1" applyFill="1" applyAlignment="1">
      <alignment horizontal="left"/>
    </xf>
    <xf numFmtId="43" fontId="6" fillId="6" borderId="0" xfId="1" applyFont="1" applyFill="1" applyBorder="1" applyAlignment="1" applyProtection="1">
      <alignment horizontal="center"/>
    </xf>
    <xf numFmtId="44" fontId="6" fillId="6" borderId="0" xfId="2" applyFont="1" applyFill="1" applyBorder="1" applyAlignment="1" applyProtection="1">
      <alignment horizontal="center"/>
    </xf>
    <xf numFmtId="44" fontId="7" fillId="6" borderId="0" xfId="2" applyFont="1" applyFill="1" applyBorder="1" applyAlignment="1" applyProtection="1">
      <alignment horizontal="center"/>
    </xf>
    <xf numFmtId="0" fontId="10" fillId="3" borderId="1" xfId="0" applyFont="1" applyFill="1" applyBorder="1"/>
    <xf numFmtId="0" fontId="10" fillId="3" borderId="1" xfId="0" applyFont="1" applyFill="1" applyBorder="1" applyAlignment="1">
      <alignment horizontal="center"/>
    </xf>
    <xf numFmtId="43" fontId="10" fillId="3" borderId="1" xfId="1" applyFont="1" applyFill="1" applyBorder="1" applyAlignment="1" applyProtection="1">
      <alignment horizontal="center"/>
    </xf>
    <xf numFmtId="44" fontId="10" fillId="3" borderId="1" xfId="2" applyFont="1" applyFill="1" applyBorder="1" applyAlignment="1" applyProtection="1">
      <alignment horizontal="center"/>
    </xf>
    <xf numFmtId="0" fontId="17" fillId="2" borderId="1" xfId="0" applyFont="1" applyFill="1" applyBorder="1"/>
    <xf numFmtId="0" fontId="17" fillId="2" borderId="1" xfId="0" applyFont="1" applyFill="1" applyBorder="1" applyAlignment="1">
      <alignment horizontal="center"/>
    </xf>
    <xf numFmtId="0" fontId="18" fillId="2" borderId="1" xfId="0" applyFont="1" applyFill="1" applyBorder="1"/>
    <xf numFmtId="43" fontId="17" fillId="2" borderId="1" xfId="1" applyFont="1" applyFill="1" applyBorder="1" applyAlignment="1" applyProtection="1">
      <alignment horizontal="center"/>
    </xf>
    <xf numFmtId="44" fontId="17" fillId="2" borderId="1" xfId="2" applyFont="1" applyFill="1" applyBorder="1" applyAlignment="1" applyProtection="1"/>
    <xf numFmtId="44" fontId="0" fillId="0" borderId="1" xfId="2" applyFont="1" applyFill="1" applyBorder="1" applyAlignment="1" applyProtection="1"/>
    <xf numFmtId="0" fontId="17" fillId="4" borderId="1" xfId="0" applyFont="1" applyFill="1" applyBorder="1"/>
    <xf numFmtId="0" fontId="18" fillId="2" borderId="1" xfId="0" applyFont="1" applyFill="1" applyBorder="1" applyAlignment="1">
      <alignment horizontal="left"/>
    </xf>
    <xf numFmtId="0" fontId="19" fillId="0" borderId="1" xfId="0" applyFont="1" applyBorder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2" fontId="20" fillId="0" borderId="1" xfId="0" applyNumberFormat="1" applyFont="1" applyBorder="1" applyAlignment="1">
      <alignment horizontal="left"/>
    </xf>
    <xf numFmtId="44" fontId="0" fillId="2" borderId="1" xfId="2" applyFont="1" applyFill="1" applyBorder="1" applyAlignment="1" applyProtection="1"/>
    <xf numFmtId="0" fontId="17" fillId="4" borderId="1" xfId="0" applyFont="1" applyFill="1" applyBorder="1" applyAlignment="1">
      <alignment horizontal="center"/>
    </xf>
    <xf numFmtId="0" fontId="18" fillId="4" borderId="1" xfId="0" applyFont="1" applyFill="1" applyBorder="1"/>
    <xf numFmtId="43" fontId="17" fillId="4" borderId="1" xfId="1" applyFont="1" applyFill="1" applyBorder="1" applyAlignment="1" applyProtection="1">
      <alignment horizontal="center"/>
    </xf>
    <xf numFmtId="44" fontId="17" fillId="4" borderId="1" xfId="2" applyFont="1" applyFill="1" applyBorder="1" applyAlignment="1" applyProtection="1"/>
    <xf numFmtId="44" fontId="5" fillId="5" borderId="1" xfId="2" applyFont="1" applyFill="1" applyBorder="1" applyAlignment="1" applyProtection="1"/>
    <xf numFmtId="0" fontId="0" fillId="2" borderId="1" xfId="0" applyFill="1" applyBorder="1"/>
    <xf numFmtId="165" fontId="18" fillId="2" borderId="1" xfId="0" applyNumberFormat="1" applyFont="1" applyFill="1" applyBorder="1" applyAlignment="1">
      <alignment horizontal="left"/>
    </xf>
    <xf numFmtId="0" fontId="17" fillId="2" borderId="1" xfId="0" applyFont="1" applyFill="1" applyBorder="1" applyAlignment="1">
      <alignment horizontal="left"/>
    </xf>
    <xf numFmtId="43" fontId="21" fillId="6" borderId="1" xfId="1" applyFont="1" applyFill="1" applyBorder="1" applyAlignment="1" applyProtection="1">
      <alignment horizontal="center"/>
    </xf>
    <xf numFmtId="44" fontId="10" fillId="6" borderId="1" xfId="2" applyFont="1" applyFill="1" applyBorder="1" applyAlignment="1" applyProtection="1"/>
    <xf numFmtId="0" fontId="17" fillId="0" borderId="0" xfId="0" applyFont="1" applyAlignment="1">
      <alignment horizontal="right"/>
    </xf>
  </cellXfs>
  <cellStyles count="3">
    <cellStyle name="Čárka" xfId="1" builtinId="3"/>
    <cellStyle name="Měna" xfId="2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59E7FE-C602-4D5B-AEE3-58B42B35A27F}">
  <dimension ref="A1:F28"/>
  <sheetViews>
    <sheetView tabSelected="1" workbookViewId="0"/>
  </sheetViews>
  <sheetFormatPr defaultRowHeight="15" x14ac:dyDescent="0.25"/>
  <cols>
    <col min="1" max="1" width="77.7109375" customWidth="1"/>
    <col min="2" max="2" width="10.42578125" customWidth="1"/>
    <col min="3" max="3" width="16.5703125" customWidth="1"/>
    <col min="4" max="4" width="12.28515625" customWidth="1"/>
    <col min="5" max="5" width="14.7109375" customWidth="1"/>
    <col min="6" max="6" width="25.85546875" customWidth="1"/>
  </cols>
  <sheetData>
    <row r="1" spans="1:6" ht="18" x14ac:dyDescent="0.25">
      <c r="A1" s="21" t="s">
        <v>36</v>
      </c>
      <c r="B1" s="22"/>
      <c r="C1" s="23"/>
      <c r="D1" s="24"/>
      <c r="E1" s="25"/>
      <c r="F1" s="26"/>
    </row>
    <row r="2" spans="1:6" ht="23.25" x14ac:dyDescent="0.35">
      <c r="A2" s="14"/>
      <c r="B2" s="1"/>
      <c r="C2" s="2"/>
      <c r="D2" s="3"/>
      <c r="E2" s="4"/>
      <c r="F2" s="15"/>
    </row>
    <row r="3" spans="1:6" ht="18" x14ac:dyDescent="0.25">
      <c r="A3" s="16" t="s">
        <v>32</v>
      </c>
      <c r="B3" s="1"/>
      <c r="C3" s="5"/>
      <c r="D3" s="3"/>
      <c r="E3" s="4"/>
      <c r="F3" s="15"/>
    </row>
    <row r="4" spans="1:6" ht="20.25" x14ac:dyDescent="0.3">
      <c r="A4" s="17" t="s">
        <v>0</v>
      </c>
      <c r="B4" s="6"/>
      <c r="C4" s="7"/>
      <c r="D4" s="8"/>
      <c r="E4" s="9" t="s">
        <v>1</v>
      </c>
      <c r="F4" s="18"/>
    </row>
    <row r="5" spans="1:6" x14ac:dyDescent="0.25">
      <c r="A5" s="17" t="s">
        <v>2</v>
      </c>
      <c r="B5" s="6"/>
      <c r="C5" s="7"/>
      <c r="D5" s="8"/>
      <c r="E5" s="10"/>
      <c r="F5" s="19"/>
    </row>
    <row r="6" spans="1:6" ht="15.75" x14ac:dyDescent="0.25">
      <c r="A6" s="20"/>
      <c r="B6" s="11"/>
      <c r="C6" s="12" t="s">
        <v>33</v>
      </c>
      <c r="D6" s="13"/>
      <c r="E6" s="54" t="s">
        <v>3</v>
      </c>
      <c r="F6" s="54"/>
    </row>
    <row r="7" spans="1:6" x14ac:dyDescent="0.25">
      <c r="A7" s="27" t="s">
        <v>4</v>
      </c>
      <c r="B7" s="28" t="s">
        <v>5</v>
      </c>
      <c r="C7" s="28" t="s">
        <v>6</v>
      </c>
      <c r="D7" s="29" t="s">
        <v>7</v>
      </c>
      <c r="E7" s="30" t="s">
        <v>8</v>
      </c>
      <c r="F7" s="30" t="s">
        <v>9</v>
      </c>
    </row>
    <row r="8" spans="1:6" x14ac:dyDescent="0.25">
      <c r="A8" s="31" t="s">
        <v>10</v>
      </c>
      <c r="B8" s="32" t="s">
        <v>11</v>
      </c>
      <c r="C8" s="33"/>
      <c r="D8" s="34">
        <v>134.5</v>
      </c>
      <c r="E8" s="35"/>
      <c r="F8" s="36">
        <f t="shared" ref="F8:F27" si="0">D8*E8</f>
        <v>0</v>
      </c>
    </row>
    <row r="9" spans="1:6" x14ac:dyDescent="0.25">
      <c r="A9" s="31" t="s">
        <v>12</v>
      </c>
      <c r="B9" s="32" t="s">
        <v>11</v>
      </c>
      <c r="C9" s="33"/>
      <c r="D9" s="34">
        <v>134.5</v>
      </c>
      <c r="E9" s="35"/>
      <c r="F9" s="36">
        <f t="shared" si="0"/>
        <v>0</v>
      </c>
    </row>
    <row r="10" spans="1:6" x14ac:dyDescent="0.25">
      <c r="A10" s="37" t="s">
        <v>13</v>
      </c>
      <c r="B10" s="32" t="s">
        <v>11</v>
      </c>
      <c r="C10" s="33"/>
      <c r="D10" s="34">
        <v>134.5</v>
      </c>
      <c r="E10" s="35"/>
      <c r="F10" s="36">
        <f t="shared" si="0"/>
        <v>0</v>
      </c>
    </row>
    <row r="11" spans="1:6" x14ac:dyDescent="0.25">
      <c r="A11" s="37" t="s">
        <v>14</v>
      </c>
      <c r="B11" s="32" t="s">
        <v>11</v>
      </c>
      <c r="C11" s="38"/>
      <c r="D11" s="34">
        <v>134.5</v>
      </c>
      <c r="E11" s="35"/>
      <c r="F11" s="36">
        <f>D11*E11</f>
        <v>0</v>
      </c>
    </row>
    <row r="12" spans="1:6" x14ac:dyDescent="0.25">
      <c r="A12" s="31" t="s">
        <v>15</v>
      </c>
      <c r="B12" s="32" t="s">
        <v>16</v>
      </c>
      <c r="C12" s="38"/>
      <c r="D12" s="34">
        <v>60</v>
      </c>
      <c r="E12" s="35"/>
      <c r="F12" s="36">
        <f>D12*E12</f>
        <v>0</v>
      </c>
    </row>
    <row r="13" spans="1:6" x14ac:dyDescent="0.25">
      <c r="A13" s="39" t="s">
        <v>34</v>
      </c>
      <c r="B13" s="32" t="s">
        <v>11</v>
      </c>
      <c r="C13" s="38"/>
      <c r="D13" s="34">
        <v>134.5</v>
      </c>
      <c r="E13" s="35"/>
      <c r="F13" s="36">
        <f>D13*E13</f>
        <v>0</v>
      </c>
    </row>
    <row r="14" spans="1:6" x14ac:dyDescent="0.25">
      <c r="A14" s="39" t="s">
        <v>17</v>
      </c>
      <c r="B14" s="32" t="s">
        <v>11</v>
      </c>
      <c r="C14" s="38"/>
      <c r="D14" s="34">
        <v>134.5</v>
      </c>
      <c r="E14" s="35"/>
      <c r="F14" s="36">
        <f>D14*E14</f>
        <v>0</v>
      </c>
    </row>
    <row r="15" spans="1:6" x14ac:dyDescent="0.25">
      <c r="A15" s="40" t="s">
        <v>18</v>
      </c>
      <c r="B15" s="41" t="s">
        <v>19</v>
      </c>
      <c r="C15" s="42"/>
      <c r="D15" s="34">
        <v>1</v>
      </c>
      <c r="E15" s="43"/>
      <c r="F15" s="36">
        <f>D15*E15</f>
        <v>0</v>
      </c>
    </row>
    <row r="16" spans="1:6" x14ac:dyDescent="0.25">
      <c r="A16" s="31" t="s">
        <v>20</v>
      </c>
      <c r="B16" s="32" t="s">
        <v>11</v>
      </c>
      <c r="C16" s="33"/>
      <c r="D16" s="34">
        <v>134.5</v>
      </c>
      <c r="E16" s="35"/>
      <c r="F16" s="36">
        <f t="shared" si="0"/>
        <v>0</v>
      </c>
    </row>
    <row r="17" spans="1:6" x14ac:dyDescent="0.25">
      <c r="A17" s="31" t="s">
        <v>30</v>
      </c>
      <c r="B17" s="32" t="s">
        <v>21</v>
      </c>
      <c r="C17" s="33"/>
      <c r="D17" s="34">
        <v>14</v>
      </c>
      <c r="E17" s="35"/>
      <c r="F17" s="36">
        <f t="shared" si="0"/>
        <v>0</v>
      </c>
    </row>
    <row r="18" spans="1:6" x14ac:dyDescent="0.25">
      <c r="A18" s="31" t="s">
        <v>22</v>
      </c>
      <c r="B18" s="32" t="s">
        <v>11</v>
      </c>
      <c r="C18" s="33"/>
      <c r="D18" s="34">
        <v>134.5</v>
      </c>
      <c r="E18" s="35"/>
      <c r="F18" s="36">
        <f t="shared" si="0"/>
        <v>0</v>
      </c>
    </row>
    <row r="19" spans="1:6" x14ac:dyDescent="0.25">
      <c r="A19" s="31" t="s">
        <v>31</v>
      </c>
      <c r="B19" s="32" t="s">
        <v>21</v>
      </c>
      <c r="C19" s="33"/>
      <c r="D19" s="34">
        <v>1100</v>
      </c>
      <c r="E19" s="35"/>
      <c r="F19" s="36">
        <f t="shared" si="0"/>
        <v>0</v>
      </c>
    </row>
    <row r="20" spans="1:6" x14ac:dyDescent="0.25">
      <c r="A20" s="31" t="s">
        <v>23</v>
      </c>
      <c r="B20" s="32" t="s">
        <v>11</v>
      </c>
      <c r="C20" s="33"/>
      <c r="D20" s="34">
        <v>134.5</v>
      </c>
      <c r="E20" s="35"/>
      <c r="F20" s="36">
        <f t="shared" si="0"/>
        <v>0</v>
      </c>
    </row>
    <row r="21" spans="1:6" x14ac:dyDescent="0.25">
      <c r="A21" s="31" t="s">
        <v>24</v>
      </c>
      <c r="B21" s="32" t="s">
        <v>11</v>
      </c>
      <c r="C21" s="33"/>
      <c r="D21" s="34">
        <v>160</v>
      </c>
      <c r="E21" s="35"/>
      <c r="F21" s="36">
        <f t="shared" si="0"/>
        <v>0</v>
      </c>
    </row>
    <row r="22" spans="1:6" x14ac:dyDescent="0.25">
      <c r="A22" s="37" t="s">
        <v>25</v>
      </c>
      <c r="B22" s="32" t="s">
        <v>11</v>
      </c>
      <c r="C22" s="33"/>
      <c r="D22" s="34">
        <v>134.5</v>
      </c>
      <c r="E22" s="35"/>
      <c r="F22" s="36">
        <f t="shared" si="0"/>
        <v>0</v>
      </c>
    </row>
    <row r="23" spans="1:6" x14ac:dyDescent="0.25">
      <c r="A23" s="37" t="s">
        <v>28</v>
      </c>
      <c r="B23" s="44" t="s">
        <v>21</v>
      </c>
      <c r="C23" s="45"/>
      <c r="D23" s="46">
        <v>48</v>
      </c>
      <c r="E23" s="47"/>
      <c r="F23" s="48">
        <f t="shared" si="0"/>
        <v>0</v>
      </c>
    </row>
    <row r="24" spans="1:6" x14ac:dyDescent="0.25">
      <c r="A24" s="49" t="s">
        <v>26</v>
      </c>
      <c r="B24" s="32" t="s">
        <v>16</v>
      </c>
      <c r="C24" s="33"/>
      <c r="D24" s="34">
        <v>55</v>
      </c>
      <c r="E24" s="43"/>
      <c r="F24" s="43">
        <f t="shared" si="0"/>
        <v>0</v>
      </c>
    </row>
    <row r="25" spans="1:6" x14ac:dyDescent="0.25">
      <c r="A25" s="49" t="s">
        <v>29</v>
      </c>
      <c r="B25" s="32" t="s">
        <v>19</v>
      </c>
      <c r="C25" s="33"/>
      <c r="D25" s="34">
        <v>6</v>
      </c>
      <c r="E25" s="43"/>
      <c r="F25" s="43">
        <f>D25*E25</f>
        <v>0</v>
      </c>
    </row>
    <row r="26" spans="1:6" x14ac:dyDescent="0.25">
      <c r="A26" s="49" t="s">
        <v>35</v>
      </c>
      <c r="B26" s="32" t="s">
        <v>19</v>
      </c>
      <c r="C26" s="33"/>
      <c r="D26" s="34">
        <v>2</v>
      </c>
      <c r="E26" s="43"/>
      <c r="F26" s="43">
        <f>D26*E26</f>
        <v>0</v>
      </c>
    </row>
    <row r="27" spans="1:6" x14ac:dyDescent="0.25">
      <c r="A27" s="40" t="s">
        <v>27</v>
      </c>
      <c r="B27" s="32" t="s">
        <v>19</v>
      </c>
      <c r="C27" s="50"/>
      <c r="D27" s="34">
        <v>1</v>
      </c>
      <c r="E27" s="35"/>
      <c r="F27" s="43">
        <f t="shared" si="0"/>
        <v>0</v>
      </c>
    </row>
    <row r="28" spans="1:6" x14ac:dyDescent="0.25">
      <c r="A28" s="49"/>
      <c r="B28" s="32"/>
      <c r="C28" s="51"/>
      <c r="D28" s="52"/>
      <c r="E28" s="53"/>
      <c r="F28" s="53">
        <f>SUM(F8:F27)</f>
        <v>0</v>
      </c>
    </row>
  </sheetData>
  <mergeCells count="1">
    <mergeCell ref="E6:F6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Iveta Vybíralová</dc:creator>
  <cp:lastModifiedBy>Iveta Vybíralová</cp:lastModifiedBy>
  <dcterms:created xsi:type="dcterms:W3CDTF">2023-06-09T08:58:21Z</dcterms:created>
  <dcterms:modified xsi:type="dcterms:W3CDTF">2023-06-19T13:44:44Z</dcterms:modified>
</cp:coreProperties>
</file>