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WG\Lukovany přípojky nn - Faltýnková\SO 07 PŘÍPOJKA NN - ČS3\"/>
    </mc:Choice>
  </mc:AlternateContent>
  <xr:revisionPtr revIDLastSave="0" documentId="13_ncr:1_{E2FE6BF0-3FF7-4505-962C-151CFAA43419}" xr6:coauthVersionLast="46" xr6:coauthVersionMax="46" xr10:uidLastSave="{00000000-0000-0000-0000-000000000000}"/>
  <bookViews>
    <workbookView xWindow="-108" yWindow="-108" windowWidth="30936" windowHeight="18816" xr2:uid="{00000000-000D-0000-FFFF-FFFF00000000}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Rozpočet!1:6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2" l="1"/>
  <c r="F67" i="2" s="1"/>
  <c r="F60" i="2"/>
  <c r="F59" i="2"/>
  <c r="F53" i="2"/>
  <c r="F52" i="2"/>
  <c r="F51" i="2"/>
  <c r="F50" i="2"/>
  <c r="F49" i="2"/>
  <c r="F48" i="2"/>
  <c r="F47" i="2"/>
  <c r="F46" i="2"/>
  <c r="F45" i="2"/>
  <c r="F39" i="2"/>
  <c r="F40" i="2" s="1"/>
  <c r="F33" i="2"/>
  <c r="F34" i="2" s="1"/>
  <c r="F27" i="2"/>
  <c r="F26" i="2"/>
  <c r="F25" i="2"/>
  <c r="F19" i="2"/>
  <c r="F18" i="2"/>
  <c r="F17" i="2"/>
  <c r="F16" i="2"/>
  <c r="F15" i="2"/>
  <c r="F14" i="2"/>
  <c r="F13" i="2"/>
  <c r="F12" i="2"/>
  <c r="F11" i="2"/>
  <c r="F10" i="2"/>
  <c r="F9" i="2"/>
  <c r="C19" i="1"/>
  <c r="C16" i="1"/>
  <c r="C18" i="1" l="1"/>
  <c r="F28" i="2"/>
  <c r="C15" i="1"/>
  <c r="C13" i="1"/>
  <c r="F54" i="2"/>
  <c r="C14" i="1"/>
  <c r="C17" i="1"/>
  <c r="F20" i="2"/>
  <c r="F61" i="2"/>
  <c r="C20" i="1" l="1"/>
</calcChain>
</file>

<file path=xl/sharedStrings.xml><?xml version="1.0" encoding="utf-8"?>
<sst xmlns="http://schemas.openxmlformats.org/spreadsheetml/2006/main" count="213" uniqueCount="70">
  <si>
    <t>STAVBA:</t>
  </si>
  <si>
    <t>LUKOVANY - KANALIZACE A ČOV</t>
  </si>
  <si>
    <t>OBJEKT:</t>
  </si>
  <si>
    <t>SO 07 PŘÍPOJKA NN - ČS3</t>
  </si>
  <si>
    <t>ČÁST:</t>
  </si>
  <si>
    <t/>
  </si>
  <si>
    <t>Č. P.</t>
  </si>
  <si>
    <t>ZKRÁCENÝ POPIS</t>
  </si>
  <si>
    <t>CELKEM</t>
  </si>
  <si>
    <t>CELKOVÁ REKAPITULACE NÁKLADŮ</t>
  </si>
  <si>
    <t>1.</t>
  </si>
  <si>
    <t>ELEKTROMONTÁŽE - MATERIÁL NOSNÝ</t>
  </si>
  <si>
    <t>2.</t>
  </si>
  <si>
    <t>ELEKTROMONTÁŽE - MONTÁŽNÍ PRÁCE</t>
  </si>
  <si>
    <t>3.</t>
  </si>
  <si>
    <t>DODÁVKA ROZVADĚČŮ</t>
  </si>
  <si>
    <t>4.</t>
  </si>
  <si>
    <t>DOPRAVA</t>
  </si>
  <si>
    <t>5.</t>
  </si>
  <si>
    <t>ZEMNÍ PRÁCE</t>
  </si>
  <si>
    <t>6.</t>
  </si>
  <si>
    <t>HZS - PRÁCE NEZAHRNUTNÉ DO MONTÁŽNÍHO CENÍKU</t>
  </si>
  <si>
    <t>7.</t>
  </si>
  <si>
    <t>HZS - REVIZE</t>
  </si>
  <si>
    <t>CELKOVÝ NÁKLAD KČ:</t>
  </si>
  <si>
    <t>UVEDENÉ CENY NEZAHRNUJÍ DPH.</t>
  </si>
  <si>
    <t>VYPRACOVAL: ING. RADIM FLORIAN</t>
  </si>
  <si>
    <t>M.J.</t>
  </si>
  <si>
    <t>MNOŽSTVÍ</t>
  </si>
  <si>
    <t>JEDN. CENA</t>
  </si>
  <si>
    <t>TRUBKA KOPOFLEX KPF 63</t>
  </si>
  <si>
    <t>M</t>
  </si>
  <si>
    <t>TRUBKA KOPOFLEX KPF 110</t>
  </si>
  <si>
    <t>TRUBKA PANCÉŘOVÁ POZINK, 6263 ZN, 59 MM</t>
  </si>
  <si>
    <t>KABEL CYKYJ 4x10</t>
  </si>
  <si>
    <t>KABEL CYKYJ 4x16</t>
  </si>
  <si>
    <t>OZNAČ. ŠTÍTEK NA KABEL</t>
  </si>
  <si>
    <t>KS</t>
  </si>
  <si>
    <t>VODIČ FeZn 30/4</t>
  </si>
  <si>
    <t>8.</t>
  </si>
  <si>
    <t>SVORKA SR 2, PÁSEK a PÁSEK</t>
  </si>
  <si>
    <t>9.</t>
  </si>
  <si>
    <t>SVORKA SR 3, PÁSEK a VODIČ</t>
  </si>
  <si>
    <t>10.</t>
  </si>
  <si>
    <t>OCHRANA PROTI KOROZI - ASFALTOVÝ SPREJ</t>
  </si>
  <si>
    <t>11.</t>
  </si>
  <si>
    <t>PODRUŽNÝ MATERIÁL</t>
  </si>
  <si>
    <t>CELKEM KČ:</t>
  </si>
  <si>
    <t>MONTÁŽNÍ PRÁCE DLE KAPITOLY "MATERIÁL NOSNÝ"</t>
  </si>
  <si>
    <t>UKONČENÍ VODIČŮ V ROZVADĚČI (SOUBOR)</t>
  </si>
  <si>
    <t>PŘIDRUŽENÉ PRACOVNÍ VÝKONY</t>
  </si>
  <si>
    <t>MIMOSTAVENIŠTNÍ DOPRAVA DLE KAPITOLY 
"DODÁVKA ROZVADĚČŮ"</t>
  </si>
  <si>
    <t>VYTYČENÍ TRASY KABELOVÉHO VEDENÍ</t>
  </si>
  <si>
    <t>VÝKOP RÝHY 50x120 STROJNÍ</t>
  </si>
  <si>
    <t>PÍSKOVÉ LOŽE A ZÁSYP ŠÍŘE 50 cm</t>
  </si>
  <si>
    <t>VÝSTRAŽNÁ FÓLIE š. 33</t>
  </si>
  <si>
    <t>ZÁHOZ RÝHY 50x120 RUČNÍ, SE ZHUTNĚNÍM</t>
  </si>
  <si>
    <t>PROVIZORNÍ ÚPRAVA TERÉNU</t>
  </si>
  <si>
    <t>M2</t>
  </si>
  <si>
    <t>OSETÍ TRÁVOU</t>
  </si>
  <si>
    <t>ODVOZ ZEMINY DO 10 km</t>
  </si>
  <si>
    <t>M3</t>
  </si>
  <si>
    <t>ODVOZ SUTI DO 10 km</t>
  </si>
  <si>
    <t>T</t>
  </si>
  <si>
    <t>ZAMĚŘENÍ KABELOVÉ TRASY</t>
  </si>
  <si>
    <t>DOKUMENTACE SKUTEČNÉHO PROVEDENÍ</t>
  </si>
  <si>
    <t>HOD</t>
  </si>
  <si>
    <t>PROVEDENÍ VÝCHOZÍ REVIZE A VYPRACOVÁNÍ REVIZNÍ ZPRÁVY</t>
  </si>
  <si>
    <t>TYPIZOVANÝ PLASTOVÝ ROZVADĚČ ELEKTROMĚROVÝ, 
PRO VESTAVBU, JEDNOSAZBOVÝ, TYP: ER 112, JISTIČ 40B/3</t>
  </si>
  <si>
    <t>DATUM: 2021-02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</si>
</sst>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workbookViewId="0">
      <selection activeCell="B42" sqref="B42"/>
    </sheetView>
  </sheetViews>
  <sheetFormatPr defaultRowHeight="14.4" x14ac:dyDescent="0.3"/>
  <cols>
    <col min="1" max="1" width="6.21875" customWidth="1"/>
    <col min="2" max="2" width="68.5546875" customWidth="1"/>
    <col min="3" max="3" width="16.109375" customWidth="1"/>
  </cols>
  <sheetData>
    <row r="1" spans="1:3" s="2" customFormat="1" ht="13.2" x14ac:dyDescent="0.25">
      <c r="A1" s="4" t="s">
        <v>0</v>
      </c>
      <c r="B1" s="7" t="s">
        <v>1</v>
      </c>
      <c r="C1" s="7"/>
    </row>
    <row r="2" spans="1:3" s="2" customFormat="1" ht="13.2" x14ac:dyDescent="0.25">
      <c r="A2" s="4" t="s">
        <v>2</v>
      </c>
      <c r="B2" s="8" t="s">
        <v>3</v>
      </c>
      <c r="C2" s="7"/>
    </row>
    <row r="3" spans="1:3" s="2" customFormat="1" ht="13.2" x14ac:dyDescent="0.25">
      <c r="A3" s="4" t="s">
        <v>4</v>
      </c>
      <c r="B3" s="8" t="s">
        <v>5</v>
      </c>
      <c r="C3" s="7"/>
    </row>
    <row r="4" spans="1:3" s="2" customFormat="1" ht="3" customHeight="1" x14ac:dyDescent="0.25">
      <c r="A4" s="2" t="s">
        <v>5</v>
      </c>
    </row>
    <row r="5" spans="1:3" s="9" customFormat="1" ht="13.2" x14ac:dyDescent="0.3">
      <c r="A5" s="11" t="s">
        <v>6</v>
      </c>
      <c r="B5" s="11" t="s">
        <v>7</v>
      </c>
      <c r="C5" s="12" t="s">
        <v>8</v>
      </c>
    </row>
    <row r="6" spans="1:3" s="2" customFormat="1" ht="18" customHeight="1" x14ac:dyDescent="0.25">
      <c r="A6" s="13" t="s">
        <v>5</v>
      </c>
      <c r="B6" s="13"/>
      <c r="C6" s="13"/>
    </row>
    <row r="7" spans="1:3" s="2" customFormat="1" ht="18" customHeight="1" x14ac:dyDescent="0.25">
      <c r="A7" s="13" t="s">
        <v>5</v>
      </c>
      <c r="B7" s="13"/>
      <c r="C7" s="13"/>
    </row>
    <row r="8" spans="1:3" s="2" customFormat="1" ht="18" customHeight="1" x14ac:dyDescent="0.25">
      <c r="A8" s="13" t="s">
        <v>5</v>
      </c>
      <c r="B8" s="13"/>
      <c r="C8" s="13"/>
    </row>
    <row r="9" spans="1:3" s="14" customFormat="1" ht="18" customHeight="1" x14ac:dyDescent="0.25">
      <c r="A9" s="14" t="s">
        <v>5</v>
      </c>
      <c r="B9" s="14" t="s">
        <v>9</v>
      </c>
    </row>
    <row r="10" spans="1:3" s="2" customFormat="1" ht="18" customHeight="1" x14ac:dyDescent="0.25">
      <c r="A10" s="13" t="s">
        <v>5</v>
      </c>
      <c r="B10" s="13"/>
      <c r="C10" s="13"/>
    </row>
    <row r="11" spans="1:3" s="2" customFormat="1" ht="18" customHeight="1" x14ac:dyDescent="0.25">
      <c r="A11" s="13" t="s">
        <v>5</v>
      </c>
      <c r="B11" s="13"/>
      <c r="C11" s="13"/>
    </row>
    <row r="12" spans="1:3" s="2" customFormat="1" ht="18" customHeight="1" x14ac:dyDescent="0.25">
      <c r="A12" s="13" t="s">
        <v>5</v>
      </c>
      <c r="B12" s="13"/>
      <c r="C12" s="13"/>
    </row>
    <row r="13" spans="1:3" s="16" customFormat="1" ht="17.399999999999999" x14ac:dyDescent="0.3">
      <c r="A13" s="6" t="s">
        <v>10</v>
      </c>
      <c r="B13" s="7" t="s">
        <v>11</v>
      </c>
      <c r="C13" s="17">
        <f>SUM(Rozpočet!F9+Rozpočet!F10+Rozpočet!F11+Rozpočet!F12+Rozpočet!F13+Rozpočet!F14+Rozpočet!F15+Rozpočet!F16+Rozpočet!F17+Rozpočet!F18+Rozpočet!F19)</f>
        <v>0</v>
      </c>
    </row>
    <row r="14" spans="1:3" s="16" customFormat="1" ht="17.399999999999999" x14ac:dyDescent="0.3">
      <c r="A14" s="6" t="s">
        <v>12</v>
      </c>
      <c r="B14" s="7" t="s">
        <v>13</v>
      </c>
      <c r="C14" s="17">
        <f>SUM(Rozpočet!F25+Rozpočet!F26+Rozpočet!F27)</f>
        <v>0</v>
      </c>
    </row>
    <row r="15" spans="1:3" s="16" customFormat="1" ht="17.399999999999999" x14ac:dyDescent="0.3">
      <c r="A15" s="6" t="s">
        <v>14</v>
      </c>
      <c r="B15" s="7" t="s">
        <v>15</v>
      </c>
      <c r="C15" s="17">
        <f>SUM(Rozpočet!F33)</f>
        <v>0</v>
      </c>
    </row>
    <row r="16" spans="1:3" s="16" customFormat="1" ht="17.399999999999999" x14ac:dyDescent="0.3">
      <c r="A16" s="6" t="s">
        <v>16</v>
      </c>
      <c r="B16" s="7" t="s">
        <v>17</v>
      </c>
      <c r="C16" s="17">
        <f>SUM(Rozpočet!F39)</f>
        <v>0</v>
      </c>
    </row>
    <row r="17" spans="1:3" s="16" customFormat="1" ht="17.399999999999999" x14ac:dyDescent="0.3">
      <c r="A17" s="6" t="s">
        <v>18</v>
      </c>
      <c r="B17" s="7" t="s">
        <v>19</v>
      </c>
      <c r="C17" s="17">
        <f>SUM(Rozpočet!F45+Rozpočet!F46+Rozpočet!F47+Rozpočet!F48+Rozpočet!F49+Rozpočet!F50+Rozpočet!F51+Rozpočet!F52+Rozpočet!F53)</f>
        <v>0</v>
      </c>
    </row>
    <row r="18" spans="1:3" s="16" customFormat="1" ht="17.399999999999999" x14ac:dyDescent="0.3">
      <c r="A18" s="6" t="s">
        <v>20</v>
      </c>
      <c r="B18" s="7" t="s">
        <v>21</v>
      </c>
      <c r="C18" s="17">
        <f>SUM(Rozpočet!F59+Rozpočet!F60)</f>
        <v>0</v>
      </c>
    </row>
    <row r="19" spans="1:3" s="16" customFormat="1" ht="17.399999999999999" x14ac:dyDescent="0.3">
      <c r="A19" s="6" t="s">
        <v>22</v>
      </c>
      <c r="B19" s="7" t="s">
        <v>23</v>
      </c>
      <c r="C19" s="17">
        <f>SUM(Rozpočet!F66)</f>
        <v>0</v>
      </c>
    </row>
    <row r="20" spans="1:3" s="15" customFormat="1" ht="17.399999999999999" x14ac:dyDescent="0.3">
      <c r="A20" s="18" t="s">
        <v>22</v>
      </c>
      <c r="B20" s="19" t="s">
        <v>24</v>
      </c>
      <c r="C20" s="20">
        <f>SUM(C13:C19)</f>
        <v>0</v>
      </c>
    </row>
    <row r="21" spans="1:3" s="2" customFormat="1" ht="18" customHeight="1" x14ac:dyDescent="0.25">
      <c r="A21" s="13" t="s">
        <v>5</v>
      </c>
      <c r="B21" s="13"/>
      <c r="C21" s="13"/>
    </row>
    <row r="22" spans="1:3" s="2" customFormat="1" ht="18" customHeight="1" x14ac:dyDescent="0.25">
      <c r="A22" s="13" t="s">
        <v>5</v>
      </c>
      <c r="B22" s="13"/>
      <c r="C22" s="13"/>
    </row>
    <row r="23" spans="1:3" s="2" customFormat="1" ht="18" customHeight="1" x14ac:dyDescent="0.25">
      <c r="A23" s="13" t="s">
        <v>5</v>
      </c>
      <c r="B23" s="13"/>
      <c r="C23" s="13"/>
    </row>
    <row r="24" spans="1:3" s="2" customFormat="1" ht="18" customHeight="1" x14ac:dyDescent="0.25">
      <c r="A24" s="13" t="s">
        <v>5</v>
      </c>
      <c r="B24" s="13"/>
      <c r="C24" s="13"/>
    </row>
    <row r="25" spans="1:3" s="6" customFormat="1" ht="18" customHeight="1" x14ac:dyDescent="0.3">
      <c r="A25" s="6" t="s">
        <v>5</v>
      </c>
      <c r="B25" s="6" t="s">
        <v>25</v>
      </c>
    </row>
    <row r="26" spans="1:3" s="2" customFormat="1" ht="18" customHeight="1" x14ac:dyDescent="0.25">
      <c r="A26" s="13" t="s">
        <v>5</v>
      </c>
      <c r="B26" s="13"/>
      <c r="C26" s="13"/>
    </row>
    <row r="27" spans="1:3" s="2" customFormat="1" ht="18" customHeight="1" x14ac:dyDescent="0.25">
      <c r="A27" s="13" t="s">
        <v>5</v>
      </c>
      <c r="B27" s="13"/>
      <c r="C27" s="13"/>
    </row>
    <row r="28" spans="1:3" s="2" customFormat="1" ht="18" customHeight="1" x14ac:dyDescent="0.25">
      <c r="A28" s="13" t="s">
        <v>5</v>
      </c>
      <c r="B28" s="13"/>
      <c r="C28" s="13"/>
    </row>
    <row r="29" spans="1:3" s="2" customFormat="1" ht="18" customHeight="1" x14ac:dyDescent="0.25">
      <c r="A29" s="13" t="s">
        <v>5</v>
      </c>
      <c r="B29" s="13"/>
      <c r="C29" s="13"/>
    </row>
    <row r="30" spans="1:3" s="2" customFormat="1" ht="18" customHeight="1" x14ac:dyDescent="0.25">
      <c r="A30" s="13" t="s">
        <v>5</v>
      </c>
      <c r="B30" s="13"/>
      <c r="C30" s="13"/>
    </row>
    <row r="31" spans="1:3" s="2" customFormat="1" ht="18" customHeight="1" x14ac:dyDescent="0.25">
      <c r="A31" s="13" t="s">
        <v>5</v>
      </c>
      <c r="B31" s="13"/>
      <c r="C31" s="13"/>
    </row>
    <row r="32" spans="1:3" s="2" customFormat="1" ht="18" customHeight="1" x14ac:dyDescent="0.25">
      <c r="A32" s="13" t="s">
        <v>5</v>
      </c>
      <c r="B32" s="13"/>
      <c r="C32" s="13"/>
    </row>
    <row r="33" spans="1:3" s="2" customFormat="1" ht="18" customHeight="1" x14ac:dyDescent="0.25">
      <c r="A33" s="13" t="s">
        <v>5</v>
      </c>
      <c r="B33" s="13"/>
      <c r="C33" s="13"/>
    </row>
    <row r="34" spans="1:3" s="2" customFormat="1" ht="18" customHeight="1" x14ac:dyDescent="0.25">
      <c r="A34" s="13" t="s">
        <v>5</v>
      </c>
      <c r="B34" s="13"/>
      <c r="C34" s="13"/>
    </row>
    <row r="35" spans="1:3" s="2" customFormat="1" ht="18" customHeight="1" x14ac:dyDescent="0.25">
      <c r="A35" s="13" t="s">
        <v>5</v>
      </c>
      <c r="B35" s="13"/>
      <c r="C35" s="13"/>
    </row>
    <row r="36" spans="1:3" s="2" customFormat="1" ht="18" customHeight="1" x14ac:dyDescent="0.25">
      <c r="A36" s="13" t="s">
        <v>5</v>
      </c>
      <c r="B36" s="13"/>
      <c r="C36" s="13"/>
    </row>
    <row r="37" spans="1:3" s="2" customFormat="1" ht="18" customHeight="1" x14ac:dyDescent="0.25">
      <c r="A37" s="13" t="s">
        <v>5</v>
      </c>
      <c r="B37" s="13"/>
      <c r="C37" s="13"/>
    </row>
    <row r="38" spans="1:3" s="2" customFormat="1" ht="18" customHeight="1" x14ac:dyDescent="0.25">
      <c r="A38" s="13" t="s">
        <v>5</v>
      </c>
      <c r="B38" s="13"/>
      <c r="C38" s="13"/>
    </row>
    <row r="39" spans="1:3" s="2" customFormat="1" ht="18" customHeight="1" x14ac:dyDescent="0.25">
      <c r="A39" s="13" t="s">
        <v>5</v>
      </c>
      <c r="B39" s="13"/>
      <c r="C39" s="13"/>
    </row>
    <row r="40" spans="1:3" s="2" customFormat="1" ht="18" customHeight="1" x14ac:dyDescent="0.25">
      <c r="A40" s="13" t="s">
        <v>5</v>
      </c>
      <c r="B40" s="13"/>
      <c r="C40" s="13"/>
    </row>
    <row r="41" spans="1:3" s="5" customFormat="1" ht="18" customHeight="1" x14ac:dyDescent="0.2">
      <c r="A41" s="5" t="s">
        <v>5</v>
      </c>
      <c r="B41" s="5" t="s">
        <v>69</v>
      </c>
    </row>
    <row r="42" spans="1:3" s="15" customFormat="1" ht="17.399999999999999" x14ac:dyDescent="0.3">
      <c r="A42" s="15" t="s">
        <v>5</v>
      </c>
      <c r="B42" s="21" t="s">
        <v>26</v>
      </c>
    </row>
  </sheetData>
  <pageMargins left="0.39300000000000002" right="0.39300000000000002" top="0.39300000000000002" bottom="0.78700000000000003" header="0.51200000000000001" footer="0.5120000000000000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6"/>
  <sheetViews>
    <sheetView workbookViewId="0">
      <selection activeCell="B34" sqref="B34"/>
    </sheetView>
  </sheetViews>
  <sheetFormatPr defaultColWidth="9.109375" defaultRowHeight="14.4" x14ac:dyDescent="0.3"/>
  <cols>
    <col min="1" max="1" width="4.5546875" customWidth="1"/>
    <col min="2" max="2" width="53.44140625" customWidth="1"/>
    <col min="3" max="3" width="4.88671875" customWidth="1"/>
    <col min="4" max="4" width="5.44140625" customWidth="1"/>
    <col min="5" max="5" width="12.5546875" customWidth="1"/>
    <col min="6" max="6" width="12.6640625" customWidth="1"/>
  </cols>
  <sheetData>
    <row r="1" spans="1:7" s="1" customFormat="1" ht="13.8" x14ac:dyDescent="0.25">
      <c r="A1" s="4" t="s">
        <v>0</v>
      </c>
      <c r="B1" s="7" t="s">
        <v>1</v>
      </c>
      <c r="C1" s="22"/>
      <c r="D1" s="22"/>
      <c r="E1" s="22"/>
      <c r="F1" s="22"/>
    </row>
    <row r="2" spans="1:7" s="1" customFormat="1" ht="13.8" x14ac:dyDescent="0.25">
      <c r="A2" s="4" t="s">
        <v>2</v>
      </c>
      <c r="B2" s="8" t="s">
        <v>3</v>
      </c>
    </row>
    <row r="3" spans="1:7" s="1" customFormat="1" ht="13.8" x14ac:dyDescent="0.25">
      <c r="A3" s="4" t="s">
        <v>4</v>
      </c>
      <c r="B3" s="8" t="s">
        <v>5</v>
      </c>
    </row>
    <row r="4" spans="1:7" s="2" customFormat="1" ht="3" customHeight="1" x14ac:dyDescent="0.25">
      <c r="A4" s="2" t="s">
        <v>5</v>
      </c>
    </row>
    <row r="5" spans="1:7" s="10" customFormat="1" ht="14.25" customHeight="1" x14ac:dyDescent="0.3">
      <c r="A5" s="11" t="s">
        <v>6</v>
      </c>
      <c r="B5" s="11" t="s">
        <v>7</v>
      </c>
      <c r="C5" s="11" t="s">
        <v>27</v>
      </c>
      <c r="D5" s="11" t="s">
        <v>28</v>
      </c>
      <c r="E5" s="23" t="s">
        <v>29</v>
      </c>
      <c r="F5" s="12" t="s">
        <v>8</v>
      </c>
    </row>
    <row r="6" spans="1:7" s="2" customFormat="1" ht="14.25" customHeight="1" x14ac:dyDescent="0.25">
      <c r="A6" s="3" t="s">
        <v>5</v>
      </c>
      <c r="B6" s="3"/>
      <c r="C6" s="3"/>
      <c r="D6" s="3"/>
      <c r="E6" s="3"/>
      <c r="F6" s="3"/>
      <c r="G6" s="3"/>
    </row>
    <row r="7" spans="1:7" s="1" customFormat="1" ht="13.8" x14ac:dyDescent="0.25">
      <c r="A7" s="5" t="s">
        <v>5</v>
      </c>
      <c r="B7" s="24" t="s">
        <v>11</v>
      </c>
      <c r="C7" s="5"/>
      <c r="D7" s="5"/>
      <c r="E7" s="5"/>
      <c r="F7" s="5"/>
    </row>
    <row r="8" spans="1:7" s="5" customFormat="1" ht="7.95" customHeight="1" x14ac:dyDescent="0.2">
      <c r="A8" s="5" t="s">
        <v>5</v>
      </c>
    </row>
    <row r="9" spans="1:7" s="1" customFormat="1" ht="13.8" x14ac:dyDescent="0.25">
      <c r="A9" s="6" t="s">
        <v>10</v>
      </c>
      <c r="B9" s="7" t="s">
        <v>30</v>
      </c>
      <c r="C9" s="6" t="s">
        <v>31</v>
      </c>
      <c r="D9" s="6">
        <v>65</v>
      </c>
      <c r="E9" s="17"/>
      <c r="F9" s="17">
        <f t="shared" ref="F9:F19" si="0">D9*E9</f>
        <v>0</v>
      </c>
    </row>
    <row r="10" spans="1:7" s="1" customFormat="1" ht="13.8" x14ac:dyDescent="0.25">
      <c r="A10" s="6" t="s">
        <v>12</v>
      </c>
      <c r="B10" s="7" t="s">
        <v>32</v>
      </c>
      <c r="C10" s="6" t="s">
        <v>31</v>
      </c>
      <c r="D10" s="6">
        <v>65</v>
      </c>
      <c r="E10" s="17"/>
      <c r="F10" s="17">
        <f t="shared" si="0"/>
        <v>0</v>
      </c>
    </row>
    <row r="11" spans="1:7" s="1" customFormat="1" ht="13.8" x14ac:dyDescent="0.25">
      <c r="A11" s="6" t="s">
        <v>14</v>
      </c>
      <c r="B11" s="7" t="s">
        <v>33</v>
      </c>
      <c r="C11" s="6" t="s">
        <v>31</v>
      </c>
      <c r="D11" s="6">
        <v>5</v>
      </c>
      <c r="E11" s="17"/>
      <c r="F11" s="17">
        <f t="shared" si="0"/>
        <v>0</v>
      </c>
    </row>
    <row r="12" spans="1:7" s="1" customFormat="1" ht="13.8" x14ac:dyDescent="0.25">
      <c r="A12" s="6" t="s">
        <v>16</v>
      </c>
      <c r="B12" s="7" t="s">
        <v>34</v>
      </c>
      <c r="C12" s="6" t="s">
        <v>31</v>
      </c>
      <c r="D12" s="6">
        <v>3</v>
      </c>
      <c r="E12" s="17"/>
      <c r="F12" s="17">
        <f t="shared" si="0"/>
        <v>0</v>
      </c>
    </row>
    <row r="13" spans="1:7" s="1" customFormat="1" ht="13.8" x14ac:dyDescent="0.25">
      <c r="A13" s="6" t="s">
        <v>18</v>
      </c>
      <c r="B13" s="7" t="s">
        <v>35</v>
      </c>
      <c r="C13" s="6" t="s">
        <v>31</v>
      </c>
      <c r="D13" s="6">
        <v>75</v>
      </c>
      <c r="E13" s="17"/>
      <c r="F13" s="17">
        <f t="shared" si="0"/>
        <v>0</v>
      </c>
    </row>
    <row r="14" spans="1:7" s="1" customFormat="1" ht="13.8" x14ac:dyDescent="0.25">
      <c r="A14" s="6" t="s">
        <v>20</v>
      </c>
      <c r="B14" s="7" t="s">
        <v>36</v>
      </c>
      <c r="C14" s="6" t="s">
        <v>37</v>
      </c>
      <c r="D14" s="6">
        <v>8</v>
      </c>
      <c r="E14" s="17"/>
      <c r="F14" s="17">
        <f t="shared" si="0"/>
        <v>0</v>
      </c>
    </row>
    <row r="15" spans="1:7" s="1" customFormat="1" ht="13.8" x14ac:dyDescent="0.25">
      <c r="A15" s="6" t="s">
        <v>22</v>
      </c>
      <c r="B15" s="7" t="s">
        <v>38</v>
      </c>
      <c r="C15" s="6" t="s">
        <v>31</v>
      </c>
      <c r="D15" s="6">
        <v>75</v>
      </c>
      <c r="E15" s="17"/>
      <c r="F15" s="17">
        <f t="shared" si="0"/>
        <v>0</v>
      </c>
    </row>
    <row r="16" spans="1:7" s="1" customFormat="1" ht="13.8" x14ac:dyDescent="0.25">
      <c r="A16" s="6" t="s">
        <v>39</v>
      </c>
      <c r="B16" s="7" t="s">
        <v>40</v>
      </c>
      <c r="C16" s="6" t="s">
        <v>37</v>
      </c>
      <c r="D16" s="6">
        <v>10</v>
      </c>
      <c r="E16" s="17"/>
      <c r="F16" s="17">
        <f t="shared" si="0"/>
        <v>0</v>
      </c>
    </row>
    <row r="17" spans="1:6" s="1" customFormat="1" ht="13.8" x14ac:dyDescent="0.25">
      <c r="A17" s="6" t="s">
        <v>41</v>
      </c>
      <c r="B17" s="7" t="s">
        <v>42</v>
      </c>
      <c r="C17" s="6" t="s">
        <v>37</v>
      </c>
      <c r="D17" s="6">
        <v>10</v>
      </c>
      <c r="E17" s="17"/>
      <c r="F17" s="17">
        <f t="shared" si="0"/>
        <v>0</v>
      </c>
    </row>
    <row r="18" spans="1:6" s="1" customFormat="1" ht="13.8" x14ac:dyDescent="0.25">
      <c r="A18" s="6" t="s">
        <v>43</v>
      </c>
      <c r="B18" s="7" t="s">
        <v>44</v>
      </c>
      <c r="C18" s="6" t="s">
        <v>37</v>
      </c>
      <c r="D18" s="6">
        <v>2</v>
      </c>
      <c r="E18" s="17"/>
      <c r="F18" s="17">
        <f t="shared" si="0"/>
        <v>0</v>
      </c>
    </row>
    <row r="19" spans="1:6" s="1" customFormat="1" ht="13.8" x14ac:dyDescent="0.25">
      <c r="A19" s="6" t="s">
        <v>45</v>
      </c>
      <c r="B19" s="7" t="s">
        <v>46</v>
      </c>
      <c r="C19" s="6" t="s">
        <v>37</v>
      </c>
      <c r="D19" s="6">
        <v>1</v>
      </c>
      <c r="E19" s="17"/>
      <c r="F19" s="17">
        <f t="shared" si="0"/>
        <v>0</v>
      </c>
    </row>
    <row r="20" spans="1:6" s="1" customFormat="1" ht="13.8" x14ac:dyDescent="0.25">
      <c r="A20" s="5" t="s">
        <v>5</v>
      </c>
      <c r="B20" s="18" t="s">
        <v>47</v>
      </c>
      <c r="C20" s="18"/>
      <c r="D20" s="18"/>
      <c r="E20" s="18"/>
      <c r="F20" s="20">
        <f>SUM(F9:F19)</f>
        <v>0</v>
      </c>
    </row>
    <row r="21" spans="1:6" s="5" customFormat="1" ht="14.25" customHeight="1" x14ac:dyDescent="0.2">
      <c r="A21" s="5" t="s">
        <v>5</v>
      </c>
    </row>
    <row r="22" spans="1:6" s="5" customFormat="1" ht="14.25" customHeight="1" x14ac:dyDescent="0.2">
      <c r="A22" s="5" t="s">
        <v>5</v>
      </c>
    </row>
    <row r="23" spans="1:6" s="1" customFormat="1" ht="13.8" x14ac:dyDescent="0.25">
      <c r="A23" s="5" t="s">
        <v>5</v>
      </c>
      <c r="B23" s="24" t="s">
        <v>13</v>
      </c>
      <c r="C23" s="5"/>
      <c r="D23" s="5"/>
      <c r="E23" s="5"/>
      <c r="F23" s="5"/>
    </row>
    <row r="24" spans="1:6" s="5" customFormat="1" ht="7.95" customHeight="1" x14ac:dyDescent="0.2">
      <c r="A24" s="5" t="s">
        <v>5</v>
      </c>
    </row>
    <row r="25" spans="1:6" s="1" customFormat="1" ht="13.8" x14ac:dyDescent="0.25">
      <c r="A25" s="6" t="s">
        <v>10</v>
      </c>
      <c r="B25" s="7" t="s">
        <v>48</v>
      </c>
      <c r="C25" s="6" t="s">
        <v>37</v>
      </c>
      <c r="D25" s="6">
        <v>1</v>
      </c>
      <c r="E25" s="17"/>
      <c r="F25" s="17">
        <f>D25*E25</f>
        <v>0</v>
      </c>
    </row>
    <row r="26" spans="1:6" s="1" customFormat="1" ht="13.8" x14ac:dyDescent="0.25">
      <c r="A26" s="6" t="s">
        <v>12</v>
      </c>
      <c r="B26" s="7" t="s">
        <v>49</v>
      </c>
      <c r="C26" s="6" t="s">
        <v>37</v>
      </c>
      <c r="D26" s="6">
        <v>1</v>
      </c>
      <c r="E26" s="17"/>
      <c r="F26" s="17">
        <f>D26*E26</f>
        <v>0</v>
      </c>
    </row>
    <row r="27" spans="1:6" s="1" customFormat="1" ht="13.8" x14ac:dyDescent="0.25">
      <c r="A27" s="6" t="s">
        <v>14</v>
      </c>
      <c r="B27" s="7" t="s">
        <v>50</v>
      </c>
      <c r="C27" s="6" t="s">
        <v>37</v>
      </c>
      <c r="D27" s="6">
        <v>1</v>
      </c>
      <c r="E27" s="17"/>
      <c r="F27" s="17">
        <f>D27*E27</f>
        <v>0</v>
      </c>
    </row>
    <row r="28" spans="1:6" s="1" customFormat="1" ht="13.8" x14ac:dyDescent="0.25">
      <c r="A28" s="5" t="s">
        <v>5</v>
      </c>
      <c r="B28" s="18" t="s">
        <v>47</v>
      </c>
      <c r="C28" s="18"/>
      <c r="D28" s="18"/>
      <c r="E28" s="18"/>
      <c r="F28" s="20">
        <f>SUM(F25:F27)</f>
        <v>0</v>
      </c>
    </row>
    <row r="29" spans="1:6" s="5" customFormat="1" ht="14.25" customHeight="1" x14ac:dyDescent="0.2">
      <c r="A29" s="5" t="s">
        <v>5</v>
      </c>
    </row>
    <row r="30" spans="1:6" s="5" customFormat="1" ht="14.25" customHeight="1" x14ac:dyDescent="0.2">
      <c r="A30" s="5" t="s">
        <v>5</v>
      </c>
    </row>
    <row r="31" spans="1:6" s="1" customFormat="1" ht="13.8" x14ac:dyDescent="0.25">
      <c r="A31" s="5" t="s">
        <v>5</v>
      </c>
      <c r="B31" s="24" t="s">
        <v>15</v>
      </c>
      <c r="C31" s="5"/>
      <c r="D31" s="5"/>
      <c r="E31" s="5"/>
      <c r="F31" s="5"/>
    </row>
    <row r="32" spans="1:6" s="5" customFormat="1" ht="7.95" customHeight="1" x14ac:dyDescent="0.2">
      <c r="A32" s="5" t="s">
        <v>5</v>
      </c>
    </row>
    <row r="33" spans="1:6" s="1" customFormat="1" ht="22.8" x14ac:dyDescent="0.25">
      <c r="A33" s="6" t="s">
        <v>10</v>
      </c>
      <c r="B33" s="7" t="s">
        <v>68</v>
      </c>
      <c r="C33" s="6" t="s">
        <v>37</v>
      </c>
      <c r="D33" s="6">
        <v>1</v>
      </c>
      <c r="E33" s="17"/>
      <c r="F33" s="17">
        <f>D33*E33</f>
        <v>0</v>
      </c>
    </row>
    <row r="34" spans="1:6" s="1" customFormat="1" ht="13.8" x14ac:dyDescent="0.25">
      <c r="A34" s="5" t="s">
        <v>5</v>
      </c>
      <c r="B34" s="18" t="s">
        <v>47</v>
      </c>
      <c r="C34" s="18"/>
      <c r="D34" s="18"/>
      <c r="E34" s="18"/>
      <c r="F34" s="20">
        <f>SUM(F33:F33)</f>
        <v>0</v>
      </c>
    </row>
    <row r="35" spans="1:6" s="5" customFormat="1" ht="14.25" customHeight="1" x14ac:dyDescent="0.2">
      <c r="A35" s="5" t="s">
        <v>5</v>
      </c>
    </row>
    <row r="36" spans="1:6" s="5" customFormat="1" ht="14.25" customHeight="1" x14ac:dyDescent="0.2">
      <c r="A36" s="5" t="s">
        <v>5</v>
      </c>
    </row>
    <row r="37" spans="1:6" s="1" customFormat="1" ht="13.8" x14ac:dyDescent="0.25">
      <c r="A37" s="5" t="s">
        <v>5</v>
      </c>
      <c r="B37" s="24" t="s">
        <v>17</v>
      </c>
      <c r="C37" s="5"/>
      <c r="D37" s="5"/>
      <c r="E37" s="5"/>
      <c r="F37" s="5"/>
    </row>
    <row r="38" spans="1:6" s="5" customFormat="1" ht="7.95" customHeight="1" x14ac:dyDescent="0.2">
      <c r="A38" s="5" t="s">
        <v>5</v>
      </c>
    </row>
    <row r="39" spans="1:6" s="1" customFormat="1" ht="22.8" x14ac:dyDescent="0.25">
      <c r="A39" s="6" t="s">
        <v>10</v>
      </c>
      <c r="B39" s="7" t="s">
        <v>51</v>
      </c>
      <c r="C39" s="6" t="s">
        <v>37</v>
      </c>
      <c r="D39" s="6">
        <v>1</v>
      </c>
      <c r="E39" s="17"/>
      <c r="F39" s="17">
        <f>D39*E39</f>
        <v>0</v>
      </c>
    </row>
    <row r="40" spans="1:6" s="1" customFormat="1" ht="13.8" x14ac:dyDescent="0.25">
      <c r="A40" s="5" t="s">
        <v>5</v>
      </c>
      <c r="B40" s="18" t="s">
        <v>47</v>
      </c>
      <c r="C40" s="18"/>
      <c r="D40" s="18"/>
      <c r="E40" s="18"/>
      <c r="F40" s="20">
        <f>SUM(F39:F39)</f>
        <v>0</v>
      </c>
    </row>
    <row r="41" spans="1:6" s="5" customFormat="1" ht="14.25" customHeight="1" x14ac:dyDescent="0.2">
      <c r="A41" s="5" t="s">
        <v>5</v>
      </c>
    </row>
    <row r="42" spans="1:6" s="5" customFormat="1" ht="14.25" customHeight="1" x14ac:dyDescent="0.2">
      <c r="A42" s="5" t="s">
        <v>5</v>
      </c>
    </row>
    <row r="43" spans="1:6" s="1" customFormat="1" ht="13.8" x14ac:dyDescent="0.25">
      <c r="A43" s="5" t="s">
        <v>5</v>
      </c>
      <c r="B43" s="24" t="s">
        <v>19</v>
      </c>
      <c r="C43" s="5"/>
      <c r="D43" s="5"/>
      <c r="E43" s="5"/>
      <c r="F43" s="5"/>
    </row>
    <row r="44" spans="1:6" s="5" customFormat="1" ht="7.95" customHeight="1" x14ac:dyDescent="0.2">
      <c r="A44" s="5" t="s">
        <v>5</v>
      </c>
    </row>
    <row r="45" spans="1:6" s="1" customFormat="1" ht="13.8" x14ac:dyDescent="0.25">
      <c r="A45" s="6" t="s">
        <v>10</v>
      </c>
      <c r="B45" s="7" t="s">
        <v>52</v>
      </c>
      <c r="C45" s="6" t="s">
        <v>31</v>
      </c>
      <c r="D45" s="6">
        <v>60</v>
      </c>
      <c r="E45" s="17"/>
      <c r="F45" s="17">
        <f t="shared" ref="F45:F53" si="1">D45*E45</f>
        <v>0</v>
      </c>
    </row>
    <row r="46" spans="1:6" s="1" customFormat="1" ht="13.8" x14ac:dyDescent="0.25">
      <c r="A46" s="6" t="s">
        <v>12</v>
      </c>
      <c r="B46" s="7" t="s">
        <v>53</v>
      </c>
      <c r="C46" s="6" t="s">
        <v>31</v>
      </c>
      <c r="D46" s="6">
        <v>60</v>
      </c>
      <c r="E46" s="17"/>
      <c r="F46" s="17">
        <f t="shared" si="1"/>
        <v>0</v>
      </c>
    </row>
    <row r="47" spans="1:6" s="1" customFormat="1" ht="13.8" x14ac:dyDescent="0.25">
      <c r="A47" s="6" t="s">
        <v>14</v>
      </c>
      <c r="B47" s="7" t="s">
        <v>54</v>
      </c>
      <c r="C47" s="6" t="s">
        <v>31</v>
      </c>
      <c r="D47" s="6">
        <v>60</v>
      </c>
      <c r="E47" s="17"/>
      <c r="F47" s="17">
        <f t="shared" si="1"/>
        <v>0</v>
      </c>
    </row>
    <row r="48" spans="1:6" s="1" customFormat="1" ht="13.8" x14ac:dyDescent="0.25">
      <c r="A48" s="6" t="s">
        <v>16</v>
      </c>
      <c r="B48" s="7" t="s">
        <v>55</v>
      </c>
      <c r="C48" s="6" t="s">
        <v>31</v>
      </c>
      <c r="D48" s="6">
        <v>60</v>
      </c>
      <c r="E48" s="17"/>
      <c r="F48" s="17">
        <f t="shared" si="1"/>
        <v>0</v>
      </c>
    </row>
    <row r="49" spans="1:6" s="1" customFormat="1" ht="13.8" x14ac:dyDescent="0.25">
      <c r="A49" s="6" t="s">
        <v>18</v>
      </c>
      <c r="B49" s="7" t="s">
        <v>56</v>
      </c>
      <c r="C49" s="6" t="s">
        <v>31</v>
      </c>
      <c r="D49" s="6">
        <v>60</v>
      </c>
      <c r="E49" s="17"/>
      <c r="F49" s="17">
        <f t="shared" si="1"/>
        <v>0</v>
      </c>
    </row>
    <row r="50" spans="1:6" s="1" customFormat="1" ht="13.8" x14ac:dyDescent="0.25">
      <c r="A50" s="6" t="s">
        <v>20</v>
      </c>
      <c r="B50" s="7" t="s">
        <v>57</v>
      </c>
      <c r="C50" s="6" t="s">
        <v>58</v>
      </c>
      <c r="D50" s="6">
        <v>60</v>
      </c>
      <c r="E50" s="17"/>
      <c r="F50" s="17">
        <f t="shared" si="1"/>
        <v>0</v>
      </c>
    </row>
    <row r="51" spans="1:6" s="1" customFormat="1" ht="13.8" x14ac:dyDescent="0.25">
      <c r="A51" s="6" t="s">
        <v>22</v>
      </c>
      <c r="B51" s="7" t="s">
        <v>59</v>
      </c>
      <c r="C51" s="6" t="s">
        <v>58</v>
      </c>
      <c r="D51" s="6">
        <v>5</v>
      </c>
      <c r="E51" s="17"/>
      <c r="F51" s="17">
        <f t="shared" si="1"/>
        <v>0</v>
      </c>
    </row>
    <row r="52" spans="1:6" s="1" customFormat="1" ht="13.8" x14ac:dyDescent="0.25">
      <c r="A52" s="6" t="s">
        <v>39</v>
      </c>
      <c r="B52" s="7" t="s">
        <v>60</v>
      </c>
      <c r="C52" s="6" t="s">
        <v>61</v>
      </c>
      <c r="D52" s="6">
        <v>15</v>
      </c>
      <c r="E52" s="17"/>
      <c r="F52" s="17">
        <f t="shared" si="1"/>
        <v>0</v>
      </c>
    </row>
    <row r="53" spans="1:6" s="1" customFormat="1" ht="13.8" x14ac:dyDescent="0.25">
      <c r="A53" s="6" t="s">
        <v>41</v>
      </c>
      <c r="B53" s="7" t="s">
        <v>62</v>
      </c>
      <c r="C53" s="6" t="s">
        <v>63</v>
      </c>
      <c r="D53" s="6">
        <v>0.3</v>
      </c>
      <c r="E53" s="17"/>
      <c r="F53" s="17">
        <f t="shared" si="1"/>
        <v>0</v>
      </c>
    </row>
    <row r="54" spans="1:6" s="1" customFormat="1" ht="13.8" x14ac:dyDescent="0.25">
      <c r="A54" s="5" t="s">
        <v>5</v>
      </c>
      <c r="B54" s="18" t="s">
        <v>47</v>
      </c>
      <c r="C54" s="18"/>
      <c r="D54" s="18"/>
      <c r="E54" s="18"/>
      <c r="F54" s="20">
        <f>SUM(F45:F53)</f>
        <v>0</v>
      </c>
    </row>
    <row r="55" spans="1:6" s="5" customFormat="1" ht="14.25" customHeight="1" x14ac:dyDescent="0.2">
      <c r="A55" s="5" t="s">
        <v>5</v>
      </c>
    </row>
    <row r="56" spans="1:6" s="5" customFormat="1" ht="14.25" customHeight="1" x14ac:dyDescent="0.2">
      <c r="A56" s="5" t="s">
        <v>5</v>
      </c>
    </row>
    <row r="57" spans="1:6" s="1" customFormat="1" ht="13.8" x14ac:dyDescent="0.25">
      <c r="A57" s="5" t="s">
        <v>5</v>
      </c>
      <c r="B57" s="24" t="s">
        <v>21</v>
      </c>
      <c r="C57" s="5"/>
      <c r="D57" s="5"/>
      <c r="E57" s="5"/>
      <c r="F57" s="5"/>
    </row>
    <row r="58" spans="1:6" s="5" customFormat="1" ht="7.95" customHeight="1" x14ac:dyDescent="0.2">
      <c r="A58" s="5" t="s">
        <v>5</v>
      </c>
    </row>
    <row r="59" spans="1:6" s="1" customFormat="1" ht="13.8" x14ac:dyDescent="0.25">
      <c r="A59" s="6" t="s">
        <v>10</v>
      </c>
      <c r="B59" s="7" t="s">
        <v>64</v>
      </c>
      <c r="C59" s="6" t="s">
        <v>31</v>
      </c>
      <c r="D59" s="6">
        <v>110</v>
      </c>
      <c r="E59" s="17"/>
      <c r="F59" s="17">
        <f>D59*E59</f>
        <v>0</v>
      </c>
    </row>
    <row r="60" spans="1:6" s="1" customFormat="1" ht="13.8" x14ac:dyDescent="0.25">
      <c r="A60" s="6" t="s">
        <v>12</v>
      </c>
      <c r="B60" s="7" t="s">
        <v>65</v>
      </c>
      <c r="C60" s="6" t="s">
        <v>66</v>
      </c>
      <c r="D60" s="6">
        <v>10</v>
      </c>
      <c r="E60" s="17"/>
      <c r="F60" s="17">
        <f>D60*E60</f>
        <v>0</v>
      </c>
    </row>
    <row r="61" spans="1:6" s="1" customFormat="1" ht="13.8" x14ac:dyDescent="0.25">
      <c r="A61" s="5" t="s">
        <v>5</v>
      </c>
      <c r="B61" s="18" t="s">
        <v>47</v>
      </c>
      <c r="C61" s="18"/>
      <c r="D61" s="18"/>
      <c r="E61" s="18"/>
      <c r="F61" s="20">
        <f>SUM(F59:F60)</f>
        <v>0</v>
      </c>
    </row>
    <row r="62" spans="1:6" s="5" customFormat="1" ht="14.25" customHeight="1" x14ac:dyDescent="0.2">
      <c r="A62" s="5" t="s">
        <v>5</v>
      </c>
    </row>
    <row r="63" spans="1:6" s="5" customFormat="1" ht="14.25" customHeight="1" x14ac:dyDescent="0.2">
      <c r="A63" s="5" t="s">
        <v>5</v>
      </c>
    </row>
    <row r="64" spans="1:6" s="1" customFormat="1" ht="13.8" x14ac:dyDescent="0.25">
      <c r="A64" s="5" t="s">
        <v>5</v>
      </c>
      <c r="B64" s="24" t="s">
        <v>23</v>
      </c>
      <c r="C64" s="5"/>
      <c r="D64" s="5"/>
      <c r="E64" s="5"/>
      <c r="F64" s="5"/>
    </row>
    <row r="65" spans="1:6" s="5" customFormat="1" ht="7.95" customHeight="1" x14ac:dyDescent="0.2">
      <c r="A65" s="5" t="s">
        <v>5</v>
      </c>
    </row>
    <row r="66" spans="1:6" s="1" customFormat="1" ht="13.8" x14ac:dyDescent="0.25">
      <c r="A66" s="6" t="s">
        <v>10</v>
      </c>
      <c r="B66" s="7" t="s">
        <v>67</v>
      </c>
      <c r="C66" s="6" t="s">
        <v>66</v>
      </c>
      <c r="D66" s="6">
        <v>5</v>
      </c>
      <c r="E66" s="17"/>
      <c r="F66" s="17">
        <f>D66*E66</f>
        <v>0</v>
      </c>
    </row>
    <row r="67" spans="1:6" s="1" customFormat="1" ht="13.8" x14ac:dyDescent="0.25">
      <c r="A67" s="5" t="s">
        <v>5</v>
      </c>
      <c r="B67" s="18" t="s">
        <v>47</v>
      </c>
      <c r="C67" s="18"/>
      <c r="D67" s="18"/>
      <c r="E67" s="18"/>
      <c r="F67" s="20">
        <f>SUM(F66:F66)</f>
        <v>0</v>
      </c>
    </row>
    <row r="68" spans="1:6" s="1" customFormat="1" ht="13.8" x14ac:dyDescent="0.25">
      <c r="A68" s="6" t="s">
        <v>5</v>
      </c>
      <c r="B68" s="7"/>
      <c r="C68" s="6"/>
      <c r="D68" s="6"/>
      <c r="E68" s="6"/>
      <c r="F68" s="6"/>
    </row>
    <row r="69" spans="1:6" s="1" customFormat="1" ht="13.8" x14ac:dyDescent="0.25">
      <c r="A69" s="6" t="s">
        <v>5</v>
      </c>
      <c r="B69" s="7"/>
      <c r="C69" s="6"/>
      <c r="D69" s="6"/>
      <c r="E69" s="6"/>
      <c r="F69" s="6"/>
    </row>
    <row r="70" spans="1:6" s="1" customFormat="1" ht="13.8" x14ac:dyDescent="0.25">
      <c r="A70" s="6" t="s">
        <v>5</v>
      </c>
      <c r="B70" s="7"/>
      <c r="C70" s="6"/>
      <c r="D70" s="6"/>
      <c r="E70" s="6"/>
      <c r="F70" s="6"/>
    </row>
    <row r="71" spans="1:6" s="1" customFormat="1" ht="13.8" x14ac:dyDescent="0.25">
      <c r="A71" s="6" t="s">
        <v>5</v>
      </c>
      <c r="B71" s="7"/>
      <c r="C71" s="6"/>
      <c r="D71" s="6"/>
      <c r="E71" s="6"/>
      <c r="F71" s="6"/>
    </row>
    <row r="72" spans="1:6" s="1" customFormat="1" ht="13.8" x14ac:dyDescent="0.25">
      <c r="A72" s="6" t="s">
        <v>5</v>
      </c>
      <c r="B72" s="7"/>
      <c r="C72" s="6"/>
      <c r="D72" s="6"/>
      <c r="E72" s="6"/>
      <c r="F72" s="6"/>
    </row>
    <row r="73" spans="1:6" s="1" customFormat="1" ht="13.8" x14ac:dyDescent="0.25">
      <c r="A73" s="6" t="s">
        <v>5</v>
      </c>
      <c r="B73" s="7"/>
      <c r="C73" s="6"/>
      <c r="D73" s="6"/>
      <c r="E73" s="6"/>
      <c r="F73" s="6"/>
    </row>
    <row r="74" spans="1:6" s="1" customFormat="1" ht="13.8" x14ac:dyDescent="0.25">
      <c r="A74" s="6" t="s">
        <v>5</v>
      </c>
      <c r="B74" s="7"/>
      <c r="C74" s="6"/>
      <c r="D74" s="6"/>
      <c r="E74" s="6"/>
      <c r="F74" s="6"/>
    </row>
    <row r="75" spans="1:6" s="1" customFormat="1" ht="13.8" x14ac:dyDescent="0.25">
      <c r="A75" s="6" t="s">
        <v>5</v>
      </c>
      <c r="B75" s="7"/>
      <c r="C75" s="6"/>
      <c r="D75" s="6"/>
      <c r="E75" s="6"/>
      <c r="F75" s="6"/>
    </row>
    <row r="76" spans="1:6" s="1" customFormat="1" ht="13.8" x14ac:dyDescent="0.25">
      <c r="A76" s="6" t="s">
        <v>5</v>
      </c>
      <c r="B76" s="7"/>
      <c r="C76" s="6"/>
      <c r="D76" s="6"/>
      <c r="E76" s="6"/>
      <c r="F76" s="6"/>
    </row>
  </sheetData>
  <pageMargins left="0.39300000000000002" right="0.39300000000000002" top="0.39300000000000002" bottom="0.78700000000000003" header="0.51200000000000001" footer="0.5120000000000000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Radim</cp:lastModifiedBy>
  <dcterms:modified xsi:type="dcterms:W3CDTF">2021-02-25T15:49:58Z</dcterms:modified>
</cp:coreProperties>
</file>