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bookViews>
    <workbookView xWindow="28680" yWindow="-120" windowWidth="29040" windowHeight="15840" activeTab="2"/>
  </bookViews>
  <sheets>
    <sheet name="Rekapitulace" sheetId="25" r:id="rId1"/>
    <sheet name="VRN" sheetId="58" r:id="rId2"/>
    <sheet name="PS 01" sheetId="61" r:id="rId3"/>
    <sheet name="PS 02" sheetId="39" r:id="rId4"/>
    <sheet name="PS 03" sheetId="42" r:id="rId5"/>
    <sheet name="PS 04" sheetId="62" r:id="rId6"/>
    <sheet name="PS 05" sheetId="44" r:id="rId7"/>
    <sheet name="PS 06" sheetId="54" r:id="rId8"/>
    <sheet name="PS 07" sheetId="51" r:id="rId9"/>
    <sheet name="PS 08" sheetId="53" r:id="rId10"/>
    <sheet name="PS 09" sheetId="37" r:id="rId11"/>
    <sheet name="PS 10" sheetId="60" r:id="rId12"/>
    <sheet name="PS 11" sheetId="40" r:id="rId13"/>
    <sheet name="PS 12" sheetId="46" r:id="rId14"/>
    <sheet name="PS 13" sheetId="57" r:id="rId15"/>
    <sheet name="PS 14" sheetId="50" r:id="rId16"/>
    <sheet name="PS 18" sheetId="59" r:id="rId17"/>
  </sheets>
  <definedNames>
    <definedName name="_xlnm.Print_Titles" localSheetId="2">'PS 01'!$2:$6</definedName>
    <definedName name="_xlnm.Print_Titles" localSheetId="3">'PS 02'!$2:$6</definedName>
    <definedName name="_xlnm.Print_Titles" localSheetId="4">'PS 03'!$2:$6</definedName>
    <definedName name="_xlnm.Print_Titles" localSheetId="5">'PS 04'!$2:$6</definedName>
    <definedName name="_xlnm.Print_Titles" localSheetId="6">'PS 05'!$2:$6</definedName>
    <definedName name="_xlnm.Print_Titles" localSheetId="7">'PS 06'!$2:$6</definedName>
    <definedName name="_xlnm.Print_Titles" localSheetId="8">'PS 07'!$2:$6</definedName>
    <definedName name="_xlnm.Print_Titles" localSheetId="9">'PS 08'!$2:$6</definedName>
    <definedName name="_xlnm.Print_Titles" localSheetId="10">'PS 09'!$2:$6</definedName>
    <definedName name="_xlnm.Print_Titles" localSheetId="11">'PS 10'!$2:$6</definedName>
    <definedName name="_xlnm.Print_Titles" localSheetId="12">'PS 11'!$2:$6</definedName>
    <definedName name="_xlnm.Print_Titles" localSheetId="13">'PS 12'!$2:$6</definedName>
    <definedName name="_xlnm.Print_Titles" localSheetId="14">'PS 13'!$2:$6</definedName>
    <definedName name="_xlnm.Print_Titles" localSheetId="15">'PS 14'!$2:$6</definedName>
    <definedName name="_xlnm.Print_Titles" localSheetId="16">'PS 18'!$2:$6</definedName>
    <definedName name="_xlnm.Print_Titles" localSheetId="0">Rekapitulace!$5:$5</definedName>
    <definedName name="_xlnm.Print_Area" localSheetId="2">'PS 01'!$B$1:$G$113</definedName>
    <definedName name="_xlnm.Print_Area" localSheetId="3">'PS 02'!$B$1:$G$60</definedName>
    <definedName name="_xlnm.Print_Area" localSheetId="4">'PS 03'!$B$1:$G$154</definedName>
    <definedName name="_xlnm.Print_Area" localSheetId="5">'PS 04'!$B$1:$G$74</definedName>
    <definedName name="_xlnm.Print_Area" localSheetId="6">'PS 05'!$B$1:$G$54</definedName>
    <definedName name="_xlnm.Print_Area" localSheetId="7">'PS 06'!$B$1:$G$124</definedName>
    <definedName name="_xlnm.Print_Area" localSheetId="8">'PS 07'!$B$1:$G$79</definedName>
    <definedName name="_xlnm.Print_Area" localSheetId="9">'PS 08'!$B$1:$G$62</definedName>
    <definedName name="_xlnm.Print_Area" localSheetId="10">'PS 09'!$B$1:$G$33</definedName>
    <definedName name="_xlnm.Print_Area" localSheetId="11">'PS 10'!$B$1:$G$41</definedName>
    <definedName name="_xlnm.Print_Area" localSheetId="12">'PS 11'!$B$1:$G$50</definedName>
    <definedName name="_xlnm.Print_Area" localSheetId="13">'PS 12'!$B$1:$G$271</definedName>
    <definedName name="_xlnm.Print_Area" localSheetId="14">'PS 13'!$B$1:$G$129</definedName>
    <definedName name="_xlnm.Print_Area" localSheetId="15">'PS 14'!$B$1:$G$161</definedName>
    <definedName name="_xlnm.Print_Area" localSheetId="16">'PS 18'!$B$1:$G$107</definedName>
    <definedName name="_xlnm.Print_Area" localSheetId="0">Rekapitulace!$B$1:$F$32</definedName>
    <definedName name="_xlnm.Print_Area" localSheetId="1">VRN!$B$1:$G$34</definedName>
    <definedName name="OLE_LINK3" localSheetId="0">Rekapitulace!#REF!</definedName>
    <definedName name="OLE_LINK5" localSheetId="0">Rekapitulace!#REF!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54" l="1"/>
  <c r="G43" i="44"/>
  <c r="G7" i="44" l="1"/>
  <c r="G50" i="62"/>
  <c r="G40" i="62"/>
  <c r="G30" i="62"/>
  <c r="G122" i="42" l="1"/>
  <c r="G7" i="62"/>
  <c r="G7" i="42"/>
  <c r="G68" i="62"/>
  <c r="G59" i="62"/>
  <c r="G12" i="62"/>
  <c r="G34" i="39"/>
  <c r="G23" i="39"/>
  <c r="G12" i="39"/>
  <c r="G7" i="39"/>
  <c r="G101" i="61"/>
  <c r="G27" i="60"/>
  <c r="G45" i="61"/>
  <c r="G19" i="60"/>
  <c r="G34" i="61"/>
  <c r="G7" i="61"/>
  <c r="G96" i="61"/>
  <c r="G71" i="61"/>
  <c r="G64" i="61"/>
  <c r="G57" i="61"/>
  <c r="G12" i="61"/>
  <c r="G23" i="61"/>
  <c r="G7" i="51"/>
  <c r="G73" i="62" l="1"/>
  <c r="E12" i="25"/>
  <c r="G112" i="61"/>
  <c r="E9" i="25" s="1"/>
  <c r="G38" i="53"/>
  <c r="G27" i="53"/>
  <c r="G7" i="53" l="1"/>
  <c r="G35" i="60"/>
  <c r="G7" i="60"/>
  <c r="G46" i="57"/>
  <c r="G118" i="50"/>
  <c r="G40" i="60" l="1"/>
  <c r="E18" i="25" s="1"/>
  <c r="G7" i="50"/>
  <c r="G100" i="59"/>
  <c r="G91" i="59"/>
  <c r="G81" i="59"/>
  <c r="G66" i="59"/>
  <c r="G54" i="59"/>
  <c r="G45" i="59"/>
  <c r="G37" i="59"/>
  <c r="G29" i="59"/>
  <c r="G18" i="59"/>
  <c r="G7" i="59"/>
  <c r="G263" i="46"/>
  <c r="G255" i="46"/>
  <c r="G246" i="46"/>
  <c r="G208" i="46"/>
  <c r="G203" i="46"/>
  <c r="G194" i="46"/>
  <c r="G184" i="46"/>
  <c r="G174" i="46"/>
  <c r="G164" i="46"/>
  <c r="G157" i="46"/>
  <c r="G148" i="46"/>
  <c r="G128" i="46"/>
  <c r="G119" i="46"/>
  <c r="G110" i="46"/>
  <c r="G102" i="46"/>
  <c r="G91" i="46"/>
  <c r="G80" i="46"/>
  <c r="G71" i="46"/>
  <c r="G60" i="46"/>
  <c r="G51" i="46"/>
  <c r="G39" i="46"/>
  <c r="G30" i="46"/>
  <c r="G106" i="59" l="1"/>
  <c r="E26" i="25"/>
  <c r="G22" i="46"/>
  <c r="G12" i="46"/>
  <c r="G7" i="46" l="1"/>
  <c r="G140" i="50"/>
  <c r="G139" i="42"/>
  <c r="G130" i="42"/>
  <c r="G106" i="42"/>
  <c r="G98" i="42"/>
  <c r="G79" i="42"/>
  <c r="G69" i="42"/>
  <c r="G49" i="42"/>
  <c r="G41" i="42"/>
  <c r="G31" i="42"/>
  <c r="G132" i="50"/>
  <c r="G147" i="50"/>
  <c r="G30" i="58"/>
  <c r="G27" i="58"/>
  <c r="G24" i="58"/>
  <c r="G21" i="58"/>
  <c r="G18" i="58"/>
  <c r="G15" i="58"/>
  <c r="G10" i="58"/>
  <c r="G7" i="58"/>
  <c r="G33" i="58" l="1"/>
  <c r="E7" i="25" s="1"/>
  <c r="G115" i="57"/>
  <c r="G106" i="57"/>
  <c r="G96" i="57"/>
  <c r="G23" i="57"/>
  <c r="G137" i="46"/>
  <c r="G270" i="46" s="1"/>
  <c r="E20" i="25" s="1"/>
  <c r="G25" i="37"/>
  <c r="G16" i="37"/>
  <c r="G111" i="54"/>
  <c r="G104" i="54"/>
  <c r="G93" i="54"/>
  <c r="G66" i="54"/>
  <c r="G46" i="54"/>
  <c r="G24" i="54"/>
  <c r="G31" i="44"/>
  <c r="G12" i="44"/>
  <c r="G72" i="51"/>
  <c r="G63" i="51"/>
  <c r="G52" i="51"/>
  <c r="G43" i="51"/>
  <c r="G35" i="51"/>
  <c r="G22" i="51"/>
  <c r="G12" i="51"/>
  <c r="G78" i="51" l="1"/>
  <c r="E15" i="25" s="1"/>
  <c r="G12" i="42" l="1"/>
  <c r="G90" i="42"/>
  <c r="G123" i="57"/>
  <c r="G85" i="57"/>
  <c r="G76" i="57"/>
  <c r="G65" i="57"/>
  <c r="G55" i="57"/>
  <c r="G32" i="57"/>
  <c r="G7" i="57"/>
  <c r="G84" i="54"/>
  <c r="G57" i="54"/>
  <c r="G12" i="54"/>
  <c r="G128" i="57" l="1"/>
  <c r="E21" i="25" s="1"/>
  <c r="G118" i="54"/>
  <c r="G75" i="54"/>
  <c r="G35" i="54"/>
  <c r="G123" i="54" s="1"/>
  <c r="G56" i="53"/>
  <c r="G47" i="53"/>
  <c r="G12" i="53"/>
  <c r="G61" i="53" l="1"/>
  <c r="E16" i="25" s="1"/>
  <c r="E14" i="25"/>
  <c r="G103" i="50"/>
  <c r="G84" i="50"/>
  <c r="G73" i="50"/>
  <c r="G53" i="50"/>
  <c r="G42" i="50"/>
  <c r="G155" i="50" l="1"/>
  <c r="G93" i="50"/>
  <c r="G62" i="50"/>
  <c r="G31" i="50"/>
  <c r="G12" i="50"/>
  <c r="G160" i="50" s="1"/>
  <c r="E22" i="25" s="1"/>
  <c r="G38" i="44" l="1"/>
  <c r="G22" i="44"/>
  <c r="G53" i="44" l="1"/>
  <c r="E13" i="25"/>
  <c r="G59" i="42"/>
  <c r="G148" i="42"/>
  <c r="G153" i="42" l="1"/>
  <c r="E11" i="25"/>
  <c r="G39" i="40"/>
  <c r="G44" i="40"/>
  <c r="G29" i="40"/>
  <c r="G20" i="40"/>
  <c r="G7" i="40"/>
  <c r="G54" i="39"/>
  <c r="G59" i="39" s="1"/>
  <c r="E10" i="25" s="1"/>
  <c r="G49" i="40" l="1"/>
  <c r="E19" i="25" s="1"/>
  <c r="G7" i="37" l="1"/>
  <c r="G32" i="37" l="1"/>
  <c r="E17" i="25" s="1"/>
  <c r="E29" i="25" s="1"/>
</calcChain>
</file>

<file path=xl/sharedStrings.xml><?xml version="1.0" encoding="utf-8"?>
<sst xmlns="http://schemas.openxmlformats.org/spreadsheetml/2006/main" count="3064" uniqueCount="1082">
  <si>
    <t>ks</t>
  </si>
  <si>
    <t>PS 01</t>
  </si>
  <si>
    <t>PS 02</t>
  </si>
  <si>
    <t>PS 04</t>
  </si>
  <si>
    <t>PS 03</t>
  </si>
  <si>
    <t>M.j.</t>
  </si>
  <si>
    <t>Množ.</t>
  </si>
  <si>
    <t>PS</t>
  </si>
  <si>
    <t>Pozice</t>
  </si>
  <si>
    <t xml:space="preserve">Stručný popis </t>
  </si>
  <si>
    <t>Jednotková cena v CZK</t>
  </si>
  <si>
    <t>Cena celkem v CZK bez DPH</t>
  </si>
  <si>
    <t>PS 05</t>
  </si>
  <si>
    <t>Chemické hospodářství</t>
  </si>
  <si>
    <t>PS 06</t>
  </si>
  <si>
    <t>PS 07</t>
  </si>
  <si>
    <t>PS 08</t>
  </si>
  <si>
    <t>Potrubí, armatury a pomocný montážní materiál</t>
  </si>
  <si>
    <t>► nové zařízení</t>
  </si>
  <si>
    <t>► aktivační směs</t>
  </si>
  <si>
    <t>► přírubové provedení s oddílným převodníkem</t>
  </si>
  <si>
    <t>► tlakový vzduch</t>
  </si>
  <si>
    <t>Uzavírací armatura s el.pohonem</t>
  </si>
  <si>
    <t>► oplachové a úkapové vody z podlahové jímky</t>
  </si>
  <si>
    <t>Ponorné kalové čerpadlo</t>
  </si>
  <si>
    <t>► slouží k separaci vyčištěné vody a kalu z aktivační směsi</t>
  </si>
  <si>
    <t>► vyčištěná voda, biologický a plovoucí kal</t>
  </si>
  <si>
    <t>Dávkovací čerpadlo koagulantu</t>
  </si>
  <si>
    <t>► plast</t>
  </si>
  <si>
    <t>Akce:</t>
  </si>
  <si>
    <t>PS 01:</t>
  </si>
  <si>
    <t>Dosazovací nádrže</t>
  </si>
  <si>
    <t>Dmychárna</t>
  </si>
  <si>
    <t>Provozní rozvod silnoproudu</t>
  </si>
  <si>
    <t>Armaturní komora</t>
  </si>
  <si>
    <t>PS 09</t>
  </si>
  <si>
    <t>PS 03:</t>
  </si>
  <si>
    <t>► položka zahrnuje veškeré potrubí, potrubní součásti, armatury, včetně kotevního a montážního materiálu pro tento PS</t>
  </si>
  <si>
    <t>PS 04:</t>
  </si>
  <si>
    <t>► přebytečný kal</t>
  </si>
  <si>
    <t>PS 08:</t>
  </si>
  <si>
    <t>Čerpadlo podlahových vod</t>
  </si>
  <si>
    <t>► slouží k měření množství čerpaného vratného kalu</t>
  </si>
  <si>
    <t>► slouží k měření množství čerpaného přebytečného kalu</t>
  </si>
  <si>
    <t>PS 09:</t>
  </si>
  <si>
    <t>PS 02:</t>
  </si>
  <si>
    <t>► provozní voda</t>
  </si>
  <si>
    <t>Vyplachovací klapka</t>
  </si>
  <si>
    <t>► pohon šneku 0,55 kW, 400 V, 50 Hz</t>
  </si>
  <si>
    <t>PS 10</t>
  </si>
  <si>
    <t>10.1</t>
  </si>
  <si>
    <t>kpl</t>
  </si>
  <si>
    <t>PS 13:</t>
  </si>
  <si>
    <t>3.stupeň čištění odpadních vod</t>
  </si>
  <si>
    <t>POL</t>
  </si>
  <si>
    <t>SNR</t>
  </si>
  <si>
    <t>POZNAMKA</t>
  </si>
  <si>
    <t>Ponorné čerpadlo biologicky vyčištěné vody</t>
  </si>
  <si>
    <t>SLOUZI</t>
  </si>
  <si>
    <t>MEDIUM</t>
  </si>
  <si>
    <t>UMISTENI</t>
  </si>
  <si>
    <t>► biologicky vyčištěná odpadní voda</t>
  </si>
  <si>
    <t>► v mokré jímce (ČS) na 3.stupeň čištění</t>
  </si>
  <si>
    <t>PARAMETRY</t>
  </si>
  <si>
    <t xml:space="preserve">► odstředivé ponorné čerpadlo - motor chlazený médiem </t>
  </si>
  <si>
    <t>ELEKTRO</t>
  </si>
  <si>
    <t>► tepelná ochrana ve vinutí a sonda průsaku ucpávkou</t>
  </si>
  <si>
    <t>► čerpadlo  s patním kolenem a spouštěcím vybavením,  včetně veškerého montážního materiálu, kabeláž, sondy včetně vyhodnocovacích relé</t>
  </si>
  <si>
    <t>PRISLUSENSTVI</t>
  </si>
  <si>
    <t>Přenosné zvedací zařízení k čerpadlům</t>
  </si>
  <si>
    <t>► je osazeno v patním uložení na koruně/betonové stropní desce u ČS nebo uloženo ve skladu</t>
  </si>
  <si>
    <t>MATERIAL</t>
  </si>
  <si>
    <t>► materiálové provedení: ocel tř.17 (min. DIN 1.4301), naviják ocel tř.11 - pozink</t>
  </si>
  <si>
    <t>► slouží k měření množství čerpané vody na 3.stupeň čištění</t>
  </si>
  <si>
    <t>Mg.indukční průtokoměr</t>
  </si>
  <si>
    <t>Statický mísič /pasivní míchadlo</t>
  </si>
  <si>
    <t>► biologicky vyčištěná odpadní voda a koagulant (prefloc)</t>
  </si>
  <si>
    <t>► slouží k mísení koagulantu ve vodě a zahájení procesu rychlého agregačního míchání</t>
  </si>
  <si>
    <t>► mechanické vybavení bez el.pohonů</t>
  </si>
  <si>
    <t>► materiálové provedení: ocel tř.17 DIN 1.4571</t>
  </si>
  <si>
    <t xml:space="preserve">► přírubové provedení včetně vnitřních mísících elementů; veškerý montážní materiál
</t>
  </si>
  <si>
    <t>► montáž do potrubí do horizontální nebo vertikální polohy</t>
  </si>
  <si>
    <t>Vertikální pomaluběžné míchadlo do koagulačního reaktoru</t>
  </si>
  <si>
    <t>► slouží k míchání koagulačního reaktoru (pomalé agregační míchání)</t>
  </si>
  <si>
    <t>► biologicky vyčištěná odpadní voda s nadávkovaným koagulantem</t>
  </si>
  <si>
    <t>► instalováno na betonové stropní desce koagulačního reaktoru - "letmé uložení"</t>
  </si>
  <si>
    <t>► míchadlo musí zajistit rychlost ve všech částech nádrže min.0,1 m/s</t>
  </si>
  <si>
    <t>► tepelná ochrana ve vinutí</t>
  </si>
  <si>
    <t>► motor v provedení do venkovního prostředí se stříškou proti dešti</t>
  </si>
  <si>
    <t>► vlastní míchadlo s el.pohonem a veškerým kotevním vybavením pro uchycení na betonovou stropní desku. Otvor na míchadlo je uvažovaný 600 x 600mm =&gt; je nutné vlastní vrtuli osadit na hřídel až uvnitř reaktoru</t>
  </si>
  <si>
    <t>Ručně ovládaný stavidlový uzávěr</t>
  </si>
  <si>
    <t>► vyčištěná odpadní voda</t>
  </si>
  <si>
    <t>► stavidlo je čtyřstraně těsnící v obou směrech</t>
  </si>
  <si>
    <t>► slouží k vyčerpání podlahových vod z arm.komory 3.stupně čištění</t>
  </si>
  <si>
    <t>► v jímce podlahové vody v armaturní komoře 3.st.čištění</t>
  </si>
  <si>
    <t>► výkon: 3,0 l/s; H= 6m</t>
  </si>
  <si>
    <t>► přenosné provedení s kabelem s vidlicí a plovákem</t>
  </si>
  <si>
    <t>► 0,75 kW, 230 V, 50 Hz</t>
  </si>
  <si>
    <t>PS 13</t>
  </si>
  <si>
    <t>► mat.provedení potrubí: ocel tř. 17 (min. DIN 1.4301), plast</t>
  </si>
  <si>
    <t>PS 12:</t>
  </si>
  <si>
    <t>Měření množství odpadních vod</t>
  </si>
  <si>
    <t>12.1</t>
  </si>
  <si>
    <t>PS 12</t>
  </si>
  <si>
    <t xml:space="preserve">Měrný Parshallův žlab </t>
  </si>
  <si>
    <t xml:space="preserve">►typ P4, pro Q max. 164 l/s
</t>
  </si>
  <si>
    <t>Dešťová zdrž</t>
  </si>
  <si>
    <t>PS 11</t>
  </si>
  <si>
    <t xml:space="preserve">Dešťová zdrž </t>
  </si>
  <si>
    <t>► slouží k čištění dešťové zdrže (DZ) po jejím vyprázdnění</t>
  </si>
  <si>
    <t>► materiálové provedení vlastní klapky: ocel tř.17</t>
  </si>
  <si>
    <t>► slouží k otevírání x zavírání/odstavování 3.stupně čištění</t>
  </si>
  <si>
    <t>► materiálové provedení vlastního stavidlového uzávěru: ocel tř.17</t>
  </si>
  <si>
    <t>PS 10:</t>
  </si>
  <si>
    <t>► slouží k dávkování koagulantu buď do aktivační směsi na odtoku z AN do DN, nebo do biologicky vyčištěné vody před nátokem do 3.stupně čištění</t>
  </si>
  <si>
    <t>► koagulant (uvažuje se s preflocem)</t>
  </si>
  <si>
    <t>► součástí je vlastní čerpadlo a nezbytný kotevní materiál</t>
  </si>
  <si>
    <t>► je osazena na samostatné konzole u zásobní nádrže</t>
  </si>
  <si>
    <t>► materiálové provedení: chemicky odolná, mrazuodolná, UV stabilní</t>
  </si>
  <si>
    <t>► slouží ke skladování koagulantu používaného v ČOV</t>
  </si>
  <si>
    <t>► na betonovém základu u areálové komunikace</t>
  </si>
  <si>
    <t>Dávkovací stanice/kabinet do venkovního prostředí</t>
  </si>
  <si>
    <t>Zásobní nádrž na koagulant do venkovního prostředí</t>
  </si>
  <si>
    <t>► materiálové provedení: odolné proti skladovanému médiu, UV stabilní, odolné proti mrazu</t>
  </si>
  <si>
    <t>► mat.provedení potrubí:  plast</t>
  </si>
  <si>
    <t>Hadice, potrubí, chráničky a pomocný materiál</t>
  </si>
  <si>
    <t>► mat.provedení:  plast</t>
  </si>
  <si>
    <t>► odpadní voda se shrabky</t>
  </si>
  <si>
    <t xml:space="preserve">Přenosné zvedací zařízení </t>
  </si>
  <si>
    <t>► tepelná ochrana ve vinutí a čidlo průsaku ucpávkou</t>
  </si>
  <si>
    <t>► ponorné čerpadlo se šroubovým odstředivým kolem - provedení pro trvalý provoz s nezatopeným pohonem; Princip PRERO-CLEAN pro samočinné odčerpávání všech usazenin a plovoucích vrstev</t>
  </si>
  <si>
    <t>► slouží k zachycení hrubých nečistot na přítoku do ČOV/ČS</t>
  </si>
  <si>
    <t>► provedení do venkovního prostředí se zateplením a vyhříváním</t>
  </si>
  <si>
    <t>► materiálové provedení: rám česlí z nerez oceli 1.4301, filtrační pás kombinace nerez oceli a plastů, lis z nerez oceli 1.4301, hřídelová šnekovnice z uhlíkaté oceli St. 52.3</t>
  </si>
  <si>
    <t>► česle 0,18 kW hlavní pohon + 0,12 kW rot.kartáč, 400 V, 50 Hz</t>
  </si>
  <si>
    <t>► včetně čidla pro spínání chodu od hladiny - havarijní spínač</t>
  </si>
  <si>
    <t>► včetně veškerého kotevního a montážního materiálu</t>
  </si>
  <si>
    <t>► materiálové provedení: ocel tř.17, min. 1.4301</t>
  </si>
  <si>
    <t>► součástí dodávky je vlastní  norná stěna včetně veškerého kotevního a montážního materiálu</t>
  </si>
  <si>
    <t>► nové vybavení</t>
  </si>
  <si>
    <t>Stacionární vzorkovač s vakuovým systémem odběru vzorků</t>
  </si>
  <si>
    <t xml:space="preserve">► 1,0 kW, 230 V, 50 Hz </t>
  </si>
  <si>
    <t>► odpadní, mechanicky předčištěná voda</t>
  </si>
  <si>
    <t>► v mechanickém předčištění</t>
  </si>
  <si>
    <t>► instalováno do betonového kanálu v objektu mechanického předčištění</t>
  </si>
  <si>
    <t>► materiálové provedení: nerez ocel tř. 17 min. 1.4301,</t>
  </si>
  <si>
    <t>► ruční česle, s odkapávacím žlábkem a stírací hrablo, včetně veškerého montážního a kotevního materiálu</t>
  </si>
  <si>
    <t xml:space="preserve">Automatická kompresorová stanice </t>
  </si>
  <si>
    <t>► 20 W, 230 V, 50 Hz</t>
  </si>
  <si>
    <t>► připojovací rozměr G 3/4"</t>
  </si>
  <si>
    <t>► Automatická kompresorová stanice s tlakovou nádrží, vlastní automatikou a veškerým příslušenstvím</t>
  </si>
  <si>
    <t>► hydrosměs písek-voda</t>
  </si>
  <si>
    <t>► slouží k separaci a propírce písku z hydrosměsi písek-voda</t>
  </si>
  <si>
    <t>► Qmax = 10 l/s</t>
  </si>
  <si>
    <t>► materiálové provedení: nerez ocel 1.4301, bezhřídelová šnekovnice z uhlíkaté oceli St. 52.3 uložena na kluzných lištách</t>
  </si>
  <si>
    <t>► pohon míchadla 1,5 kW, 400 V, 50 Hz</t>
  </si>
  <si>
    <t>Dmychadlové soustrojí - šroubové</t>
  </si>
  <si>
    <t>03.5</t>
  </si>
  <si>
    <t>Klapka uzavírací mezipřírubová s el.pohonem</t>
  </si>
  <si>
    <t>► na potrubí vzduchu ve stávající podzemní dmychárně/AK</t>
  </si>
  <si>
    <t>► 0,2 kW, 400 V, 50 Hz</t>
  </si>
  <si>
    <t>► s ukazatelem polohy a možností ručního ovládání</t>
  </si>
  <si>
    <t>Aktivační nádrže</t>
  </si>
  <si>
    <t>Dosazovací nádrž</t>
  </si>
  <si>
    <t>PS 14</t>
  </si>
  <si>
    <t>PS 15</t>
  </si>
  <si>
    <t>► přebytečný zahuštěný kal</t>
  </si>
  <si>
    <t>► tepelná ochrana ve vinutí , čidlo chodu "na sucho" a čidlo přetlaku na výtlaku (kontrola chodu do zavřeného výtlaku)</t>
  </si>
  <si>
    <t>► vřetenové čerpadlo  s frémou pro ukotvení na betonovou podlahu,  včetně výše popsaných čidel a vyhodnocovacích relé; veškerý montážní materiál</t>
  </si>
  <si>
    <t>► Q = 0-5 l/s</t>
  </si>
  <si>
    <t>AT stanice provozní vody</t>
  </si>
  <si>
    <t>► slouží k provzdušňování aktivační směsi v oběhové AN</t>
  </si>
  <si>
    <t>► aktivační směs/tlakový vzduch</t>
  </si>
  <si>
    <t>► součástí roštů je zesílené (v nádrži je i vrtulové míchadlo) kotvení do betonového dna, jemnobublinné aerační elementy, mechanické odvodnění a další potřebný montážní materiál.</t>
  </si>
  <si>
    <t>► slouží k míchání aktivační směsi v oběhové AN</t>
  </si>
  <si>
    <t>► pozor, ve fázi nitrifikace musí přetlačit "vzduchovou stěnu" od provzdušňování</t>
  </si>
  <si>
    <t>► materiálové provedení: vlastní vrtule: plast</t>
  </si>
  <si>
    <t xml:space="preserve">► vlastní míchadlo s el.pohonem a veškerým kotevním vybavením. </t>
  </si>
  <si>
    <t>► tepelná ochrana ve vinutí, externí čidlo průsaku včetně vyhodnocovacích relé; kabeláž</t>
  </si>
  <si>
    <t>► materiálové provedení: ocel tř.17 - DIN 1.4301 nebo lepší, naviják ocel tř.11 - pozink</t>
  </si>
  <si>
    <t>► spouštěcí/vodící zařízení kotvené do dna a k obslužné lávce, včetně dorazu; součástí je i vlastní zvedací zařízení, nerezové lano, patní uložení a veškerý montážní a kotevní materiál</t>
  </si>
  <si>
    <t>► v nové AN na spouštěcím zařízení u obslužné lávky</t>
  </si>
  <si>
    <t>► celý rozdělovací objekt včetně kotevního a montážního materiálu</t>
  </si>
  <si>
    <t>PS 06:</t>
  </si>
  <si>
    <t>► technologická vestavba je osazena v nové kruhové betonové nádrži</t>
  </si>
  <si>
    <t>► slouží k udržení "konstantní" hladiny v kruhové DN a tím i správnou funkci podhladinového odběru vyčištěné vody</t>
  </si>
  <si>
    <t>► biologicky vyčištěná odpadní vody</t>
  </si>
  <si>
    <t>► slouží k odběru vzorků na odtoku vyčištěné vody z ČOV</t>
  </si>
  <si>
    <t>► vyčištěná voda</t>
  </si>
  <si>
    <t>PS 07:</t>
  </si>
  <si>
    <t>► 1 kW, 400 V, 50 Hz - rozvaděč se zásuvkami</t>
  </si>
  <si>
    <t>► 0,37 kW, 400 V, 50 Hz - pohon mostu</t>
  </si>
  <si>
    <t>► Součástí dodávky je rozvaděč s ovládáním a automatikou celého zařízení, svorkovnice signalizace stavu zařízení do nadřazeného ŘS. Dále pak propojení periferií s rozvaděčem zařízení, oživení a nastavení, koordinace se začleněním zařízení do automatiky ČOV, revize elektro.</t>
  </si>
  <si>
    <t>► nátoková část sestává ze středového nosného sloupu, reflektoru, flokulačního válce s víkem a deflektoru - vše ocel tř.17 (minimálně DIN 1.4301)</t>
  </si>
  <si>
    <t>► stávající provozní objekt, místnost odvodnění</t>
  </si>
  <si>
    <t>07.5</t>
  </si>
  <si>
    <t>Dekantační odstředivka</t>
  </si>
  <si>
    <t>► 5,5 kW, 400 V, 50 Hz - vyhrnovací šnek, řízení otáček FM</t>
  </si>
  <si>
    <t>► otevírací kryt</t>
  </si>
  <si>
    <t>► výsypka do vynášecího dopravníku kalu</t>
  </si>
  <si>
    <t>► odtah fugátu s deareátorem</t>
  </si>
  <si>
    <t>► materiálové provedení: rám - lakovaná uhlíková ocel, kryt - sklolaminát, buben, šnek, ostatní smáčené části - nerez ocel AISI 316 L</t>
  </si>
  <si>
    <t>07.6</t>
  </si>
  <si>
    <t>Rozvaděč pro ovládání a řízení linky odvodnění kalu</t>
  </si>
  <si>
    <t>► Pozor!! Pro rozvaděč není k dispozici samostatná místnost. Musí být tedy v provedení do stejného objektu jako je vlastní odvodnění.</t>
  </si>
  <si>
    <t xml:space="preserve">► součástí jsou i kabelové trasy z rozvaděče k jednotlivým perifieriím linky odvodnění kalu, montáž rozvaděče a kabelových tras; osvědčení o kusové zkoušce rozvaděče; výchozí revize elektro  </t>
  </si>
  <si>
    <t>07.7</t>
  </si>
  <si>
    <t>Objemové-vřetenové čerpadlo kalu k odvodnění</t>
  </si>
  <si>
    <t>► slouží k měření množství čerpaného přebytečného kalu do odvodnění</t>
  </si>
  <si>
    <t>► roztok flokulantu</t>
  </si>
  <si>
    <t>► slouží k přípravě roztoku flokulantu - z prášk.flokulantu nebo emulze</t>
  </si>
  <si>
    <t>► 1,7 kW, 400 V, 50 Hz</t>
  </si>
  <si>
    <t>► součástí je automatický podavač prášku s vyhříváním podávací trubice, snímač min.hladiny prášku, dávkovací/vřetenové čerpadlo emulze, el.míchadlo; automatika dopouštění vč.regulace tlaku a průtoku, snímání hladiny; řídící jednotka pro změnu parametrů programu; rozvaděčem se vstupnímí/výstupními kontakty</t>
  </si>
  <si>
    <t>Objemové-vřetenové čerpadlo roztoku flokulantu</t>
  </si>
  <si>
    <t>► slouží k čerpání roztoku flokulantu do kalu k odvodnění</t>
  </si>
  <si>
    <t>► zaplavené sání</t>
  </si>
  <si>
    <t>► vřetenové čerpadlo  s frémou pro ukotvení na betonovou podlahu nebo stěnu,  včetně výše popsaných čidel a vyhodnocovacích relé; veškerý montážní materiál</t>
  </si>
  <si>
    <t xml:space="preserve">► tepelná ochrana ve vinutí , čidlo chodu "na sucho" </t>
  </si>
  <si>
    <t>► slouží k měření množství roztoku flokulantu do kalu k odvodnění</t>
  </si>
  <si>
    <t>► DN25 PN10</t>
  </si>
  <si>
    <t>► přírubové/závitové provedení s oddílným převodníkem</t>
  </si>
  <si>
    <t>Macerátor</t>
  </si>
  <si>
    <t>► 0-20 m3/h, přetlak max.1 bar</t>
  </si>
  <si>
    <t>► připojovací rozměr DN 100 PN 16</t>
  </si>
  <si>
    <t>► 1,5 kW, 400 V, 50 Hz</t>
  </si>
  <si>
    <t>► vlastní macerátor, včetně čistících otvorů, automatické regulace řezného přítlaku, …</t>
  </si>
  <si>
    <t>► materiálové provedení: bezhřídelová šnekovnice - ocel St.52.3; plášť dopravníku ocel tř.17</t>
  </si>
  <si>
    <t>► 0,25 W, 400 V, 50 Hz</t>
  </si>
  <si>
    <t>► ukazatel polohy, možnost ručního ovládání</t>
  </si>
  <si>
    <t>Čerpadlo vratného kalu do suché jímky</t>
  </si>
  <si>
    <t>► (vratný) kal z DN</t>
  </si>
  <si>
    <t>► čerpadlo  s kotevním patním kolenem,  včetně veškerého montážního materiálu, kabeláž, sondy a vyhodnocovacích relé</t>
  </si>
  <si>
    <t xml:space="preserve">► v jímce podlahové vody </t>
  </si>
  <si>
    <t>► oplachové a úkapové vody z podlahové jímky v suché armaturní komoře mezi novými AN a DN</t>
  </si>
  <si>
    <t>► vratný kal</t>
  </si>
  <si>
    <t>► zdvih i pojezd jsou ovládány řetězy</t>
  </si>
  <si>
    <t>Strojní zahuštění kalu</t>
  </si>
  <si>
    <t>PS 14:</t>
  </si>
  <si>
    <t>Strojní odvodnění kalu</t>
  </si>
  <si>
    <t>PS 16</t>
  </si>
  <si>
    <t>PS 17</t>
  </si>
  <si>
    <t>03.1</t>
  </si>
  <si>
    <t>03.2</t>
  </si>
  <si>
    <t>03.3</t>
  </si>
  <si>
    <t>► součástí je vlastní zvedacího zařízení včetně navijáku a nerezové lano</t>
  </si>
  <si>
    <t xml:space="preserve">Patka pro osazení přenosného zvedacího zařízení </t>
  </si>
  <si>
    <t>► slouží pro osazení přenosného zvedacího zařízení</t>
  </si>
  <si>
    <t>► materiálové provedení: ocel tř.17 (min. DIN 1.4301)</t>
  </si>
  <si>
    <t>► součástí je  veškerý montážní a kotevní materiál</t>
  </si>
  <si>
    <t>► je osazeno v patních uložení na stropní desce ČS</t>
  </si>
  <si>
    <t>► je osazeno na stropní desce ČS</t>
  </si>
  <si>
    <t xml:space="preserve">► šířka DZ mezi betonovými stěnami je 5,5m </t>
  </si>
  <si>
    <t>► vlastní vyplachovací klapka s otočným kotvením na stěny,  dorazy/silentbloky</t>
  </si>
  <si>
    <t xml:space="preserve">Elektromagnetický ventil </t>
  </si>
  <si>
    <t>► slouží k otevírání přívodu provozní vody do vyplachovací klapky</t>
  </si>
  <si>
    <t>► G 6/4"</t>
  </si>
  <si>
    <t>► 40 W, 230 V, 50 Hz</t>
  </si>
  <si>
    <t>Spouštěcí a zvedací vybavení pro míchadlo do AN</t>
  </si>
  <si>
    <t>► v oběhových AN u/na obslužné lávky</t>
  </si>
  <si>
    <t>Usměrňovací lišta plovoucího kalu</t>
  </si>
  <si>
    <t>► slouží k odvedení plovoucích nečistot z hladiny AN do odtoku</t>
  </si>
  <si>
    <t>► aktivační směs s plovoucím kalem</t>
  </si>
  <si>
    <t>06.1</t>
  </si>
  <si>
    <t>► slouží jako zdroj tlakového vzduchu pro aerační systém ve dvojici oběhových AN</t>
  </si>
  <si>
    <t>► přesměrování výtlaku vzduchu ze záložního dmychadla do libovolné AN</t>
  </si>
  <si>
    <t>► 1,0 t, zdvih 5m, ovládací rovina 3m</t>
  </si>
  <si>
    <t>07.1</t>
  </si>
  <si>
    <t>Čerpadlo vratného kalu do suché jímky - skladová rezerva</t>
  </si>
  <si>
    <t>► pouze čerpadlo včetně čidel a kabeláže, bez příslušenství</t>
  </si>
  <si>
    <t>07.2</t>
  </si>
  <si>
    <t>► přebytečný kal z DN</t>
  </si>
  <si>
    <t xml:space="preserve">► vřetenové čerpadlo </t>
  </si>
  <si>
    <t>► 3,0 kW, 400 V, 50 Hz, motor vhodný pro regulaci FM, FM není součástí této položky ale elektročásti</t>
  </si>
  <si>
    <t>07.3</t>
  </si>
  <si>
    <t xml:space="preserve">► slouží k vyčerpání podlahových vod z arm.komory </t>
  </si>
  <si>
    <t>07.4</t>
  </si>
  <si>
    <t>► slouží k otevírání/uzavírání sání z jednotlivých DN</t>
  </si>
  <si>
    <t>► kal z DN</t>
  </si>
  <si>
    <t>► slouží jako zdroj provozní vody na ČOV</t>
  </si>
  <si>
    <t>► Q = 2-6 l/s, rozsah tlaku 3-5 bar</t>
  </si>
  <si>
    <t>► 2x3,0 kW, 400 V, 50 Hz; s regulací výkonu FM (součástí této položky)</t>
  </si>
  <si>
    <t>► DN 150 PN 10, uzavírací šoupátko</t>
  </si>
  <si>
    <t>► DN 100 PN 10</t>
  </si>
  <si>
    <t>► v automatickém režimu podle tlaku ve výtlačném řadu, blokace chodu "nasucho"</t>
  </si>
  <si>
    <t>► součástí je rám stanice, 2 ks čerpadel, tlaková nádoba, tlakové čidlo, FM, vlastní rozvaděč pro ovládání a automatické řízení stanice, dále pak potrubí a armatury ve vlastní stanici.</t>
  </si>
  <si>
    <t>► je osazeno v patních uložení na stropní desce armaturné komory</t>
  </si>
  <si>
    <t>► nosnost: 300kg, provedení do zapuštěných patek</t>
  </si>
  <si>
    <t>► je osazeno na stropní desce armaturní komory</t>
  </si>
  <si>
    <t>► pro zvedací zařízení s nosností 300kg, pro zapuštění do stropní desky/na stropní desku</t>
  </si>
  <si>
    <t>Přelivná hrana</t>
  </si>
  <si>
    <t>► na odtoku vyčištěné vody z DN v soutokové šachtě mezi DN</t>
  </si>
  <si>
    <t>► součástí dodávky je kotevní a montážní materiál</t>
  </si>
  <si>
    <t>► 0,12 kW, 230 V, 50 Hz</t>
  </si>
  <si>
    <t>Ponorné čerpadlo biologicky vyčištěné vody - skladová rezerva</t>
  </si>
  <si>
    <t>► v mokré jímce (ČS) na 3.stupeň čištění / sklad</t>
  </si>
  <si>
    <t>► čerpadlo včetně kabeláže a vlhkostní sondy</t>
  </si>
  <si>
    <t>► je osazeno na koruně/betonové stropní desce ČS</t>
  </si>
  <si>
    <t>► materiálové provedení: hřídel a vlastní vrtule ocel tř.17/plast</t>
  </si>
  <si>
    <t>► umístění: v novém betonovém žlabu na odtoku z DZ</t>
  </si>
  <si>
    <t>► slouží k měření průtoku dešťových vod na odtoku z dešťové zdrže</t>
  </si>
  <si>
    <t xml:space="preserve">► typ P5, pro Q max. 360 l/s
</t>
  </si>
  <si>
    <t>► slouží k měření průtoku vyčištěných odpadních vod na odtoku z ČOV</t>
  </si>
  <si>
    <t>► vyčištěná voda na odtoku z ČOV</t>
  </si>
  <si>
    <t xml:space="preserve">► do venkovního prostředí s temperací - u měrného objektu vyčištěné vody </t>
  </si>
  <si>
    <t>12.2</t>
  </si>
  <si>
    <t>Dmychadlové soustrojí</t>
  </si>
  <si>
    <t>12.3</t>
  </si>
  <si>
    <t>► DN 150 PN10</t>
  </si>
  <si>
    <t>Neobsazeno</t>
  </si>
  <si>
    <t>12.5</t>
  </si>
  <si>
    <t>12.6</t>
  </si>
  <si>
    <t>12.7</t>
  </si>
  <si>
    <t>12.9</t>
  </si>
  <si>
    <t>13.1</t>
  </si>
  <si>
    <t>Rotační zahušťovač</t>
  </si>
  <si>
    <t>► slouží k zahuštění přebytečného kalu</t>
  </si>
  <si>
    <t>► 0,37 kW, 400 V, 50 Hz -  řízení otáček FM</t>
  </si>
  <si>
    <t>► materiálové provedení: lakovaná uhlíková ocel, nerez AISI 304L, filtrační pás - polyester, ostřikové trysky PVDF</t>
  </si>
  <si>
    <t>► přívod kalu DN 100, odtok filtrátu DN 125, odtok zahuštěného kalu 200 x 200mm</t>
  </si>
  <si>
    <r>
      <t xml:space="preserve">► max.hydraulický výkon: </t>
    </r>
    <r>
      <rPr>
        <b/>
        <sz val="10"/>
        <rFont val="Calibri"/>
        <family val="2"/>
        <charset val="238"/>
        <scheme val="minor"/>
      </rPr>
      <t>Q = 10 m3/h</t>
    </r>
  </si>
  <si>
    <r>
      <t xml:space="preserve">► látkové zatížení: do </t>
    </r>
    <r>
      <rPr>
        <b/>
        <sz val="10"/>
        <rFont val="Calibri"/>
        <family val="2"/>
        <charset val="238"/>
        <scheme val="minor"/>
      </rPr>
      <t>80 kg.NL/h</t>
    </r>
  </si>
  <si>
    <t>13.2</t>
  </si>
  <si>
    <t>► včetně nerezové nosné konstrukce</t>
  </si>
  <si>
    <t>► slouží k řádnému promísení kalu k zahuštění s dávkovaným flokulantem</t>
  </si>
  <si>
    <t>► přebytečný kal a flokulant</t>
  </si>
  <si>
    <t>► na přívodním potrubí kalu v ISO kontejneru</t>
  </si>
  <si>
    <t>► Q = 0-10 m3/h</t>
  </si>
  <si>
    <t>► přírubové provedení</t>
  </si>
  <si>
    <t>► potrubí kalu DN 100 PN 10, připojení flokulantu G 1"</t>
  </si>
  <si>
    <t>► celk.příkon cca 7,5 kW, 400 V</t>
  </si>
  <si>
    <t>► velikost rozvaděče cca 800x400mm, výška 2100mm</t>
  </si>
  <si>
    <t>13.3</t>
  </si>
  <si>
    <t>► z rozvaděče je napájeno, ovládáno a řízeno veškeré zařízení  linky zahušťování kalu instalované v ISO kontejneru; součástí jsou i FM k jednotlivým zařízením, zapojení indukčních průtokoměrů a elektroarmatur</t>
  </si>
  <si>
    <t>► Pozor!! Pro rozvaděč není k dispozici samostatná místnost. Musí být tedy v provedení do stejného objektu jako je vlastní zahuštění.</t>
  </si>
  <si>
    <t>► součástí rozvaděče je řídící systém včetně PLC s rozhraním Modbus TCP/IP; HMI touch panel 15" (ve dveřích rozvaděče) pro ovládání celé technologické linky; odladěný SW - komunikace s nadřazeným ŘS</t>
  </si>
  <si>
    <t>13.4</t>
  </si>
  <si>
    <t>13.5</t>
  </si>
  <si>
    <t>13.6</t>
  </si>
  <si>
    <t>Automatická flokulační stanice</t>
  </si>
  <si>
    <t>► slouží k přípravě roztoku flokulantu - online z emulze, nepředpokládá se používání práškového flokulantu</t>
  </si>
  <si>
    <t>► roztok flokulantu/polymeru</t>
  </si>
  <si>
    <t>► připojení polymeru G 3/4", připojení vody G 3/4"</t>
  </si>
  <si>
    <t>► napájení 3x400 V, TN-S/50 Hz, řídící obvody 24 VDC</t>
  </si>
  <si>
    <t>► součástí je peristaltické čerpadlo emulze, průtokoměry, systém ředění s regulačními ventily ….</t>
  </si>
  <si>
    <t>13.7</t>
  </si>
  <si>
    <t>Objemové čerpadlo roztoku flokulantu</t>
  </si>
  <si>
    <t>► slouží k čerpání roztoku flokulantu do kalu k zahuštění</t>
  </si>
  <si>
    <t>► čerpadlo  s frémou pro ukotvení na podlahu nebo stěnu ISO kontejneru,  včetně výše popsaných čidel a vyhodnocovacích relé; veškerý montážní materiál</t>
  </si>
  <si>
    <t>13.8</t>
  </si>
  <si>
    <t>► slouží k měření množství roztoku flokulantu do kalu k zahuštění</t>
  </si>
  <si>
    <t>► G 1"</t>
  </si>
  <si>
    <t>► Q = 0-0,5 l/s</t>
  </si>
  <si>
    <t>► závitové provedení s oddílným převodníkem</t>
  </si>
  <si>
    <t>13.9</t>
  </si>
  <si>
    <t>Meziakumulační nádrž zahuštěného kalu</t>
  </si>
  <si>
    <t>► přesné provedení dopřesní dodavatel linky zahuštění kalu</t>
  </si>
  <si>
    <t>► nátok ze zahušťovače 200x200mm, odtok DN150/80</t>
  </si>
  <si>
    <t>► materiálové provedení: ocel tř.17 - min. DIN 1.4301</t>
  </si>
  <si>
    <t>► včetně kontrolního otvoru, vypouštění …</t>
  </si>
  <si>
    <t>13.10</t>
  </si>
  <si>
    <t>Objemové-vřetenové čerpadlo zahuštěného kalu</t>
  </si>
  <si>
    <t>► Q = 0,5-4 m3/h, přetlak-řada 2bar, s regulací výkonu FM</t>
  </si>
  <si>
    <t>► vřetenové čerpadlo  s frémou pro ukotvení na  podlahu ISO kontejneru,  včetně výše popsaných čidel a vyhodnocovacích relé; veškerý montážní materiál</t>
  </si>
  <si>
    <t>► DN 80 PN 10</t>
  </si>
  <si>
    <t>13.11</t>
  </si>
  <si>
    <t>Technologický kontejner na zahuštění</t>
  </si>
  <si>
    <t>► slouží pro instalaci a provoz technologické linky zahuštění</t>
  </si>
  <si>
    <t>► úpravy ISO kontejneru: výztuhy podlahy pro instalaci technologie, nerezová protiskluzová podlaha, izolace podlahy, stěn a stropu, elektroinstalace kontejneru…</t>
  </si>
  <si>
    <t>13.12</t>
  </si>
  <si>
    <t>► slouží k otevírání přívodu provozní vody na proplachy kalových tras</t>
  </si>
  <si>
    <t>13.13</t>
  </si>
  <si>
    <t>14.1</t>
  </si>
  <si>
    <t>► kalová voda</t>
  </si>
  <si>
    <t>14.3</t>
  </si>
  <si>
    <t>► 22,0 kW, 400 V, 50 Hz - pohon bubnu, řízení otáček FM</t>
  </si>
  <si>
    <t>► celkový instalovaný výkon 22 kW; rekuperace elektrické energie</t>
  </si>
  <si>
    <t>► odpružený rám</t>
  </si>
  <si>
    <t>Cena PS 
CZK bez DPH</t>
  </si>
  <si>
    <t>Technologická část - PS celkem</t>
  </si>
  <si>
    <t>Vedlejší rozpočtové náklady</t>
  </si>
  <si>
    <t>► v ISO kontejneru zahuštění</t>
  </si>
  <si>
    <t>00.1</t>
  </si>
  <si>
    <t>Zřízení a následné odstranění montážních stanovišť</t>
  </si>
  <si>
    <t>00.2</t>
  </si>
  <si>
    <t>Dopracování dodavatelské dokumentace</t>
  </si>
  <si>
    <t>► zaměření nových betonových konstrukcí pro potřeby osazení technologie</t>
  </si>
  <si>
    <t>► úprava projekční dokumentace se zohledněním skutečných rozměrů dodávaného technologického vybavení</t>
  </si>
  <si>
    <t>► konstrukční a výrobní dokumentace atypických výrobků, podpůrných/dočasných konstrukcí atd.</t>
  </si>
  <si>
    <t>00.3</t>
  </si>
  <si>
    <t>Provedení zkoušek a revizí</t>
  </si>
  <si>
    <t>► Provedení veškerých zkoušek prokazujících kvalitu díla - např. zkoušky těsnostní, první revize vyhrazených zařízení, individuální a komplexní vyzkoušení.</t>
  </si>
  <si>
    <t>00.4</t>
  </si>
  <si>
    <t>00.5</t>
  </si>
  <si>
    <t>Skutečné stavy</t>
  </si>
  <si>
    <t>► do stávající dokumentace budou zakresleny změny a úpravy provedené v rámci realizace díla</t>
  </si>
  <si>
    <t>00.6</t>
  </si>
  <si>
    <t>Dodavatelská dokumentace</t>
  </si>
  <si>
    <t>► jedná se o průvodní dokumentaci, s návody na montáž a obsluhu jednotlivých zařízení, prohlášení o jakosti a kompletnosti, …</t>
  </si>
  <si>
    <t>PS 00</t>
  </si>
  <si>
    <t>PS 00:</t>
  </si>
  <si>
    <t>00.7</t>
  </si>
  <si>
    <t>Vypracování provozního řádu pro zkušební provoz</t>
  </si>
  <si>
    <t xml:space="preserve">► vypracování provozního řádu pro zkušební provoz </t>
  </si>
  <si>
    <t>Zaškolení obsluhy</t>
  </si>
  <si>
    <t>► Zhotovitel je povinen zaškolit  obsluhu (personál objednavatele). Zhotovitel musí dokončit zaškolení obsluhy do období uvedení zařízení do zkušebního provozu (v případě předčasného užívání do zahájení předčasného užívání). Školení musí být ukončeno prokazatelně úspěšně. O úspěšném ukončení školení musí být pořízen písemný záznam. Cílem zaškolení je zabezpečit, aby obsluha získala potřebné vědomosti o instalované technologii, provoze a údržbě všech zařízení zahrnutých v projektu za účelem zabezpečení řádného trvalého provozu a údržby všech částí díla.</t>
  </si>
  <si>
    <t>00.8</t>
  </si>
  <si>
    <t>Vypracování provozního řádu pro trvalý provoz</t>
  </si>
  <si>
    <t>► na základě vyhodnocení zkušebního provozu (provádí provozovatel) a požadavků na úpravy, provede zhotovitel úpravy provozního řádu pro trvalý provoz</t>
  </si>
  <si>
    <t>Rozvaděč pro ovládání a řízení linky zahuštění kalu</t>
  </si>
  <si>
    <t>► slouží k napájení, ovládání a automatickému řízení celé linky zahuštění kalu</t>
  </si>
  <si>
    <t xml:space="preserve">► součástí jsou i kabelové trasy z rozvaděče k jednotlivým perifieriím linky zahuštění kalu, montáž rozvaděče a kabelových tras; osvědčení o kusové zkoušce rozvaděče; výchozí revize elektro  </t>
  </si>
  <si>
    <t>08.3</t>
  </si>
  <si>
    <t>08.1</t>
  </si>
  <si>
    <t>09.1</t>
  </si>
  <si>
    <t>09.2</t>
  </si>
  <si>
    <t>09.3</t>
  </si>
  <si>
    <t>Rozdělovací objekt před DN</t>
  </si>
  <si>
    <t>► slouží k napájení, ovládání a automatickému řízení celé linky odvodnění kalu</t>
  </si>
  <si>
    <t>►  ve stávající provozní bodově, objektu odvodnění kalu</t>
  </si>
  <si>
    <t>► velikost rozvaděče cca 1200x400mm, výška 2100mm</t>
  </si>
  <si>
    <t>► celk.příkon cca 22 kW, 400 V</t>
  </si>
  <si>
    <t>► z rozvaděče je napájeno, ovládáno a řízeno veškeré zařízení  linky zahušťování kalu; součástí jsou i FM k jednotlivým zařízením, zapojení indukčních průtokoměrů a elektroarmatur</t>
  </si>
  <si>
    <t>► Q = 2-8 m3/h, přetlak-řada 2bar, s regulací výkonu FM</t>
  </si>
  <si>
    <t>► vřetenové čerpadlo se sací schopností alespoň 2,0 m</t>
  </si>
  <si>
    <t>► Q = 0-3 l/s</t>
  </si>
  <si>
    <t>► DN40 PN10</t>
  </si>
  <si>
    <t>Automat. flokulační stanice, včetně čerpadla emulze</t>
  </si>
  <si>
    <t>► výkon: 600 - 1500 l/h (automatická/opakovaná příprava roztoku), koncentrace roztoku 0,05-0,5%</t>
  </si>
  <si>
    <t>► objem násypky na práškový flokulant 30 l</t>
  </si>
  <si>
    <t>► přibližné rozměry: 2600 x 1100 x 1800 mm</t>
  </si>
  <si>
    <r>
      <t xml:space="preserve">► výkon: </t>
    </r>
    <r>
      <rPr>
        <b/>
        <sz val="10"/>
        <rFont val="Calibri"/>
        <family val="2"/>
        <charset val="238"/>
        <scheme val="minor"/>
      </rPr>
      <t>Q = 200-2000 l/h, přetlak 0,3MPa</t>
    </r>
    <r>
      <rPr>
        <sz val="10"/>
        <rFont val="Calibri"/>
        <family val="2"/>
        <charset val="238"/>
        <scheme val="minor"/>
      </rPr>
      <t xml:space="preserve"> - regulace výkonu FM</t>
    </r>
  </si>
  <si>
    <t>► Q = 0-1 l/s</t>
  </si>
  <si>
    <t>► součástí je vlastní zvedací zařízení včetně navijáku a nerezové lano</t>
  </si>
  <si>
    <t>► v objektu odvodnění kalu</t>
  </si>
  <si>
    <r>
      <t xml:space="preserve">►dopravní výkon: cca </t>
    </r>
    <r>
      <rPr>
        <b/>
        <sz val="10"/>
        <rFont val="Calibri"/>
        <family val="2"/>
        <charset val="238"/>
        <scheme val="minor"/>
      </rPr>
      <t>Q = 2 m3/h</t>
    </r>
    <r>
      <rPr>
        <sz val="10"/>
        <rFont val="Calibri"/>
        <family val="2"/>
        <charset val="238"/>
        <scheme val="minor"/>
      </rPr>
      <t xml:space="preserve"> při sušině 20%</t>
    </r>
  </si>
  <si>
    <t>► pohon šnekovnice: 3,0 kW, 400 V, 50 Hz</t>
  </si>
  <si>
    <t>► předpokládá se kompletace až na místě v objekt odvodnění kalu</t>
  </si>
  <si>
    <t>02.1</t>
  </si>
  <si>
    <t>Hrubé samočistící česle + lis na shrabky</t>
  </si>
  <si>
    <t>► odpadní/dešťová voda s pískem a shrabky</t>
  </si>
  <si>
    <t>► včetně rozvaděče pro automatické i ruční ovládání česlí a lisu na shrabky; instalace  na samostatné konzole; výstup chod/porucha do nadřazeného ŘS</t>
  </si>
  <si>
    <t>► včetně veškeré elektroinstalace od rozvaděče k jednotlivým zařízením - dodávka a montáž kabelového propojení, revize, zprovoznění a zaškolení obsluhy.</t>
  </si>
  <si>
    <t>02.2</t>
  </si>
  <si>
    <t xml:space="preserve">Strojní vybavení vírového lapáku písku </t>
  </si>
  <si>
    <t>02.3</t>
  </si>
  <si>
    <t>02.4</t>
  </si>
  <si>
    <t>► vlastní stavítko/hradítko s ocelovým rámem (i nad korunu žlabu);  ruční ovládání kolem</t>
  </si>
  <si>
    <t>► odpadní a dešťová voda</t>
  </si>
  <si>
    <t>Stavítko/hradítko do betonového žlabu</t>
  </si>
  <si>
    <t>► součástí dodávky je vlastní  přeliv včetně veškerého kotevního a montážního materiálu</t>
  </si>
  <si>
    <t>► slouží k nastavení výšky hladiny, od které začíná část přitékajících vod přepadat do DZ</t>
  </si>
  <si>
    <t>► na stěně betonového žlabu směrem do DZ</t>
  </si>
  <si>
    <t>► součástí dodávky je vlastní  stavitelný přeliv včetně veškerého kotevního a montážního materiálu</t>
  </si>
  <si>
    <t>Stavitelný přeliv do DZ</t>
  </si>
  <si>
    <t>Separátor písku s integrovaným praním</t>
  </si>
  <si>
    <t>► včetně rozvaděče pro napájení, ovládání a automatické řízení separátoru s pračkou písku; instalace buď na nerezové konzole; výstup chod/porucha do nadřazeného ŘS</t>
  </si>
  <si>
    <t>► slouží k zachycení a přepravě shrabků a písku</t>
  </si>
  <si>
    <t>► před objednáním upřesnit s provozovatelem</t>
  </si>
  <si>
    <t>Ručně stírané česle</t>
  </si>
  <si>
    <t>► v betonovém obtokovém žlabu v mechanickém předčištění</t>
  </si>
  <si>
    <t>► česle 0,18 kW hlavní pohon, 400 V, 50 Hz, 012 kW kartáč</t>
  </si>
  <si>
    <t>01.1</t>
  </si>
  <si>
    <t>01.2</t>
  </si>
  <si>
    <t>01.2s</t>
  </si>
  <si>
    <t>01.3</t>
  </si>
  <si>
    <t>01.4</t>
  </si>
  <si>
    <t>Demontáže</t>
  </si>
  <si>
    <t>► jedná se zejména o zřízení provozu, zajištění energií a následné odstranění montážních stanovišť</t>
  </si>
  <si>
    <t>► 2ks provozní, 1ks je instalovaná rezerva</t>
  </si>
  <si>
    <t>Ruční kladkostroj s pojezdem po I-nosníku</t>
  </si>
  <si>
    <t>► součástí je i potrubní materiál a armatury (sací ventily, uzavírací armatury, multifunkční/pojišťovací ventily, …)</t>
  </si>
  <si>
    <t>► pouze dodávka vlastního měrného objektu - osazení a zabetonování zajistí stavba, dodávku měřící sondy a úřední ověření zajistí dodavatel elektro.</t>
  </si>
  <si>
    <t xml:space="preserve">Aerační jemnobublinný systém do AN </t>
  </si>
  <si>
    <t>Rozšíření ČOV Střelice</t>
  </si>
  <si>
    <t>Čerpací stanice odpadních vod, jímka na fekálie</t>
  </si>
  <si>
    <t>Hrubé předčištění</t>
  </si>
  <si>
    <t>Mechanické předčištění</t>
  </si>
  <si>
    <t>Kalová čerpací stanice</t>
  </si>
  <si>
    <t>Fotovoltaická elektrárna</t>
  </si>
  <si>
    <t>Měření a regulace</t>
  </si>
  <si>
    <t>PS 18</t>
  </si>
  <si>
    <t>► položka zahrnuje demontáže strojů a zařízení (včetně příslušných potrubních rozvodů) nebo jejich částí, které nebudou dále používány, nebo, které je potřeba v průběhu výstavby dočasně demontovat</t>
  </si>
  <si>
    <t>►odpojení el.spotřebičů provede dodavatel el.části</t>
  </si>
  <si>
    <t>►demontované stroje, zařízení a potrubí budou uloženy v areálu ČOV na provozovatelem/investorem určené místo; další manipulace s těmito demontovanými věcmi (opětovné použití, nebo ekologická likvidace) je již věcí investora</t>
  </si>
  <si>
    <t>Aerační systém do N1</t>
  </si>
  <si>
    <t>► přebytečný (zahuštěný) kal, vzduch</t>
  </si>
  <si>
    <t>► součástí systému jsou nosné/rozvodné rošty včetně kotvení na betonové dno, středobublinné aerační elementy, přívodní potrubí do roštu , mechanické odvodnění a další potřebný montážní materiál.</t>
  </si>
  <si>
    <t>► slouží k aeraci a míchání přebytečného (zahuštěného) kalu v N1</t>
  </si>
  <si>
    <t>► na betonovém, spádovaném dně vyrovnávací nádrže N1</t>
  </si>
  <si>
    <t>► středobublinné aerační elementy na kruhovém dně průměru 4,75m</t>
  </si>
  <si>
    <t>► přemístění stávajícího zařízení</t>
  </si>
  <si>
    <t>Zónové stahování kalové vody</t>
  </si>
  <si>
    <t>► slouží ke stahování kalové vody z nádrží N1 a N3 do místní kanalizace</t>
  </si>
  <si>
    <t>► ve vyrovnávacích nádržích N1 a N3</t>
  </si>
  <si>
    <t>► součástí kompletu jsou nátokové trychtýře/vaničky napojené hadicí na odtokové potrubí; vodící trubky; zvedací zařízení (vše stávající)</t>
  </si>
  <si>
    <t xml:space="preserve">► stahování kalové vody bude, dle potřeby, přemístěno v návaznosti na nové vybavení - zejména zakrytí/zastropení N3 </t>
  </si>
  <si>
    <t>► středobublinné aerační elementy na kruhovém dně průměru 6,2m</t>
  </si>
  <si>
    <r>
      <t xml:space="preserve">► aerační systém musí být schopen trvale převést </t>
    </r>
    <r>
      <rPr>
        <sz val="10"/>
        <rFont val="Calibri"/>
        <family val="2"/>
        <charset val="238"/>
      </rPr>
      <t>přívod vzduchu v rozsahu 80 - 170 m3/h</t>
    </r>
  </si>
  <si>
    <t xml:space="preserve">► přebytečný, zahuštěný kal; vzduch - teplota kalu do 70°C </t>
  </si>
  <si>
    <t xml:space="preserve">► přebytečný, zahuštěný kal o sušině cca 4-6%; teplota kalu do 70°C </t>
  </si>
  <si>
    <t>►technické údaje míchané nádrže:
- průměr nádrže: 6,2 m
- hloubka média: 7,3 m
- vzdálenost od vrchu betonového stropu po dno nádrže:  9,0 m                   
- pracovní objem média: cca 220 m3</t>
  </si>
  <si>
    <t>► vertikální pomaluběžné míchadlo; předpokládá se "letmo" zavěšené s průměrem vrtule cca 1,8m - přesný návrh parametrů je však věcí dodavatele míchadla</t>
  </si>
  <si>
    <t>► součástí míchadla, je motor, zavěšení na betonový strop, hřídel, vlastní vrtule; veškerý kotevní a montážní materiál</t>
  </si>
  <si>
    <t>► POZOR!! vzhledem k provedení betonové nádrže je nezbytné aby  osazení vrtule na hřídel bylo provedeno až na montáži</t>
  </si>
  <si>
    <t>► POZOR!! betonové dno je vyspádováno - rozdíl výšek je 550 mm, je nutné na to pamatovat buď prodlouženým kotvením, nebo zvýšeným nosným roštem!!</t>
  </si>
  <si>
    <t>►technické údaje míchané nádrže:
- průměr nádrže: 6,2 m
- hloubka média: 7,3 m</t>
  </si>
  <si>
    <t>► počet kusů, výška, hloubka a umístění v nádrži vychází z návrhu vertikálního míchadla 12.04 A</t>
  </si>
  <si>
    <t>► součástí deflektoru/ů je i kotevní a montážní materiál</t>
  </si>
  <si>
    <t>12.0</t>
  </si>
  <si>
    <t>12.4 A</t>
  </si>
  <si>
    <t>12.4 B</t>
  </si>
  <si>
    <t xml:space="preserve">► kyslík, zahuštěný kal o sušině cca 4-6%; teplota kalu do 70°C </t>
  </si>
  <si>
    <t>► v armaturní komoře kalového hospodářství</t>
  </si>
  <si>
    <t>► odstředivé kolo z korozivzdorné oceli</t>
  </si>
  <si>
    <t>► 2,2 kW, 400 V, 50 Hz</t>
  </si>
  <si>
    <t>► motor do venkovního prostředí, včetně tepelné ochrany ve vinutí motoru</t>
  </si>
  <si>
    <t>► včetně tepelné ochrany ve vinutí motoru</t>
  </si>
  <si>
    <t>► horizontální instalace včetně veškerého montážního a kotevního materiálu</t>
  </si>
  <si>
    <t>► dimenze hlavní části cca DN 200</t>
  </si>
  <si>
    <t xml:space="preserve">► materiálové provedení: ocel tř.17 </t>
  </si>
  <si>
    <t>► kyslík</t>
  </si>
  <si>
    <t>► ve venkovním prostředí na betonovém základu ve vlastním kontejneru</t>
  </si>
  <si>
    <r>
      <t>►kapacity:
- spotřeba kyslíku (92%), běžný tlak 4,0 bar: max. 408 kg/den
- oběhové, sytící čerpadlo: 32 l/s
- požadovaný výkon generátoru kyslíku:  11 Nm</t>
    </r>
    <r>
      <rPr>
        <vertAlign val="superscript"/>
        <sz val="10"/>
        <rFont val="Calibri"/>
        <family val="2"/>
        <charset val="238"/>
      </rPr>
      <t>3</t>
    </r>
    <r>
      <rPr>
        <sz val="10"/>
        <rFont val="Calibri"/>
        <family val="2"/>
        <charset val="238"/>
      </rPr>
      <t>/hod</t>
    </r>
  </si>
  <si>
    <t xml:space="preserve">►popis procesu:
generátor sestává ze dvou tlakových nádob, naplněných molekulárním sítem, které má vlastnost zadržovat molekuly dusíku při zvýšeném tlaku a zpětně je uvolňovat při snížení tlaku. Během cyklu jedna nádoba produkuje kyslík a druhá se regeneruje z předcházejícího cyklu, v dalším cyklu si úlohy vymění. Kyslík se získává z čistého a suchého stlačeného vzduchu. </t>
  </si>
  <si>
    <t>► hlavní části jednotky:
1. Vzduchový kompresor
2. Cyklónový filtr
3. Kondenzační sušič
4. Filtr hrubých a jemných částic
5. Vzdušník
6. Kyslíkový generátor
7. Zásobník kyslíku
8. Filtr prachových častic</t>
  </si>
  <si>
    <t>► cca 17,0 kW, 400 V, 50 Hz</t>
  </si>
  <si>
    <t>► kompletní dodávka včetně ISO kontejneru, propojovacího potrubí a veškerého montážního a kotevního vybavení</t>
  </si>
  <si>
    <t>Ponorné vrtulové míchadlo do N3</t>
  </si>
  <si>
    <t>► slouží k míchání/homogenizaci stabilizovaného přebytečného kalu v N3</t>
  </si>
  <si>
    <t xml:space="preserve">► stabilizovaný přebytečný kal o sušině cca 5%; teplota kalu do 60°C </t>
  </si>
  <si>
    <t>► v nádrži N3 na otočném spouštěcím vybavení</t>
  </si>
  <si>
    <t>► horizontální míchadlo pro míchání objemu válcové nádrže o max. pracovním objemu 80 m3</t>
  </si>
  <si>
    <t>12.8 A</t>
  </si>
  <si>
    <t>► cca 2,75 kW, 400 V, 50 Hz</t>
  </si>
  <si>
    <t>► vnitřní tep. ochrana motoru, sonda průsaku, včetně vyhodnoc.relé</t>
  </si>
  <si>
    <t>► součástí kompletu je spouštěcí tyč (jackl 100x100mm) s možností natáčení v horizontální rovině,  kotevní vybavení; řetěz a nerezové lano na vytahování míchadla</t>
  </si>
  <si>
    <t>12.8 B</t>
  </si>
  <si>
    <t>► slouží k manipulaci/vytahování ponorného vrtulového míchadla</t>
  </si>
  <si>
    <t>► je osazeno v patních uložení na stropní desce u N3</t>
  </si>
  <si>
    <t>► nosnost: 200kg (dle dodaného vrtulového míchadla)</t>
  </si>
  <si>
    <t>► součástí je vlastní zvedacího zařízení včetně navijáku a 1ks patního uložení</t>
  </si>
  <si>
    <t>Magneticko indukční průtokoměr</t>
  </si>
  <si>
    <t xml:space="preserve">► zahuštěný kal o sušině cca 4-6%; teplota kalu do 70°C </t>
  </si>
  <si>
    <t>► instalováno v armaturní komoře kalového hospodářství</t>
  </si>
  <si>
    <t>► Q = do 50 l/s, přetlak 0,6 - 0,8 bar</t>
  </si>
  <si>
    <t>► DN cca 150, PN 16</t>
  </si>
  <si>
    <t>► součástí je vlastní magneticko indukční průtokoměr s oddílným převodníkem do vnitřního prostředí</t>
  </si>
  <si>
    <t>12.10</t>
  </si>
  <si>
    <t>► slouží jako zdroj tlakového vzduchu pro aerační systém v N1</t>
  </si>
  <si>
    <t>► rozměry nádrže: 
- průměru 4,75m
- hloubce nádrže (v nejnižším místě) 5,1m 
- max. hl. média 4,6m</t>
  </si>
  <si>
    <t>► na betonovém základu v AK v kalovém hospodářství</t>
  </si>
  <si>
    <t xml:space="preserve">► motor 3,0 kW, 400 V, 50 Hz; regulace FM </t>
  </si>
  <si>
    <t>12.11</t>
  </si>
  <si>
    <t xml:space="preserve">► motor 11,0 kW, 400 V, 50 Hz; regulace FM </t>
  </si>
  <si>
    <t>► Q = max.170 m3/h, přetlak 88 kPa, regulace výkonu FM</t>
  </si>
  <si>
    <t>► sestava dmychadlového soustrojí obsahuje dmychadlo,s přenosem hnací síly motor/blok (spojení převodovkou) pro plynulou variabilní dodávku vzduchu; součástí je i protihlukový kryt do vnitřního prostředí, filtry, zpětná klapka …</t>
  </si>
  <si>
    <t>12.12</t>
  </si>
  <si>
    <t>Vřetenové čerpadlo kalu mezi nádržemi N1 - N3</t>
  </si>
  <si>
    <t>► slouží k přečerpání kalu mezi nádržemi N1 - N3</t>
  </si>
  <si>
    <t>► v suché armaturní komoře v kalovém hospodářství</t>
  </si>
  <si>
    <r>
      <t xml:space="preserve">► aerační systém musí být schopen trvale převést </t>
    </r>
    <r>
      <rPr>
        <sz val="10"/>
        <rFont val="Calibri"/>
        <family val="2"/>
        <charset val="238"/>
      </rPr>
      <t>přívod vzduchu v rozsahu do 130 m3/h</t>
    </r>
  </si>
  <si>
    <t>► Q = max. 130 m3/h, přetlak 58 kPa, regulace výkonu FM</t>
  </si>
  <si>
    <t xml:space="preserve">► přebytečný zahuštěný (stabilizovaný) kal o sušině cca 4-6%; teplota kalu do 60°C </t>
  </si>
  <si>
    <t>► max. výkon: 3 -15 m3/h při H= 20 m; regulace FM</t>
  </si>
  <si>
    <t>► připojení: sání i výtlak DN 80 PN 16</t>
  </si>
  <si>
    <t xml:space="preserve">► 3,0 kW, 400 V, 50 Hz; regulace výkonu FM </t>
  </si>
  <si>
    <t>► tepelná ochrana ve vinutí, čidlo přetlaku na výtlaku</t>
  </si>
  <si>
    <t>► čerpadlo  s kotevním rámem,  včetně veškerého montážního a kotevního materiálu,  sonda přetlaku a vyhodnocovacích relé</t>
  </si>
  <si>
    <t>12.13</t>
  </si>
  <si>
    <t>► oplachové a úkapové vody z podlahové jímky v suché armaturní komoře v kalovém hospodářství</t>
  </si>
  <si>
    <t>12.14</t>
  </si>
  <si>
    <t>► v suché armaturní komoře v kal.hospodářství</t>
  </si>
  <si>
    <t>► 0,5 t, zdvih 5m, ovládací rovina 3m</t>
  </si>
  <si>
    <t>► pojezdový nosník je součástí dodávky stavební části</t>
  </si>
  <si>
    <t>12.15</t>
  </si>
  <si>
    <t>Potrubní radiální ventilátor</t>
  </si>
  <si>
    <t>► slouží pro odsávání vzdušiny z nádrže N3</t>
  </si>
  <si>
    <t>► vzdušina z N3</t>
  </si>
  <si>
    <t>► na potrubí odtahu vzdušiny z N3 v suché arm. komoře kal.hosp.</t>
  </si>
  <si>
    <t>► Q = max.600 m3/h, při 250 Pa</t>
  </si>
  <si>
    <t>► do kruhového potrubí průměru 200 mm</t>
  </si>
  <si>
    <t xml:space="preserve">► motor 0,15 kW, 230 V, 50 Hz </t>
  </si>
  <si>
    <t>► včetně průžných manžet na připojení do potrubí, montážních konzol a kotevního materiálu</t>
  </si>
  <si>
    <t>12.16</t>
  </si>
  <si>
    <t>Dezodorizační biofiltr</t>
  </si>
  <si>
    <t>► slouží pro dezodorizaci vzdušiny ze stabilizovaného kalu</t>
  </si>
  <si>
    <t>► Q = max.670 m3/h</t>
  </si>
  <si>
    <t>► zákl.rozměry 3,2 x 2,4m, výška 1,375m; objem náplně 5,35 m3</t>
  </si>
  <si>
    <t>► včetně první náplně</t>
  </si>
  <si>
    <t>► napojení provozní vody a odvodu kondenzátu do kanalizace je ve stavební dodávce</t>
  </si>
  <si>
    <t>12.17</t>
  </si>
  <si>
    <t>12.18</t>
  </si>
  <si>
    <t>► na konzolách na betonové stěně v AN2</t>
  </si>
  <si>
    <t>► Q = max.600 m3/h, přetlak 10 kPa</t>
  </si>
  <si>
    <t>► děrovaný potrubní rošt  na Q = 600 m3/h</t>
  </si>
  <si>
    <t>► vlastní rošt včetně konzol a kotvení na betonovou stěnu</t>
  </si>
  <si>
    <t>12.19</t>
  </si>
  <si>
    <t>12.20</t>
  </si>
  <si>
    <t>► Oceloplechová skříň, ŠxVxH 2000x2000x400, krytí IP55/20</t>
  </si>
  <si>
    <t>►  Hlavní vypínač, přepěťové ochrany, zálohovaný zdroj 24VDC, napájecí a ovládací obvody pro následující zařízení:</t>
  </si>
  <si>
    <t>►  Stykačový vývod - vertikální míchadlo N2, 3~400VAC/2,20 kW, PTC ve vinutí motoru</t>
  </si>
  <si>
    <t>►  Stykačový vývod - ponorné míchadlo N3, 3~400VAC/2,75 kW, PTC ve vinutí motoru, průsak</t>
  </si>
  <si>
    <t>►  Jističový vývod - generátor kyslíku, 3~400VAC/ 17,0 kW, zařízení s vlastním rozvaděčem</t>
  </si>
  <si>
    <t>►  FM vývod - dmychadlo N1, 3~400VAC/3,0 kW, PTC ve vinutí motoru. Včetně dodávky FM</t>
  </si>
  <si>
    <t>►  FM vývod - dmychadlo N2, 3~400VAC/11 kW, PTC ve vinutí motoru. Včetně dodávky FM</t>
  </si>
  <si>
    <t>►  FM vývod - vřetenové čerpadlo kalu N1, 3~400VAC/3,0 kW, PTC ve vinutí, ochrana přetlaku, ochrana suchoběhu. Včetně dodávky FM</t>
  </si>
  <si>
    <t>►  FM vývod - vřetenové čerpadlo kalu N2, 3~400VAC/3,0 kW, PTC ve vinutí, ochrana přetlaku, ochrana suchoběhu. Včetně dodávky FM</t>
  </si>
  <si>
    <t>►  FM vývod - ventilátor odtahu N2, 1~230VAC/0,75 kW, PTC ve vinutí motoru. Včetně dodávky FM</t>
  </si>
  <si>
    <t>►  Stykačový vývod - ventilátor odtahu AK, 1~230VAC/0,25 kW, PTC ve vinutí motoru</t>
  </si>
  <si>
    <t>►  Stykačový vývod - ventilátor odtahu N3, 1~230VAC/0,1 kW, PTC ve vinutí motoru</t>
  </si>
  <si>
    <t>►  Vývod - regulační ventil kyslík do N2, 24VAC, zadání polohy 4-20mA, zpětná vazba polohy 4-20mA</t>
  </si>
  <si>
    <t>►  Vývod - elmag. ventil kyslík do N2, 24VDC</t>
  </si>
  <si>
    <t>►  Relé vývod - servopohon vzduchotechniky, 1~230VAC/100W, bez napětí zavřeno</t>
  </si>
  <si>
    <t>►  Jističový vývod - osvětlení armaturní komory 1, 1~230VAC/ 100W</t>
  </si>
  <si>
    <t>►  Jističový vývod - osvětlení armaturní komory 2, 1~230VAC/ 100W</t>
  </si>
  <si>
    <t>►  Jističový vývod - Zásuvková skříň armaturní komory 1, 3~400VAC</t>
  </si>
  <si>
    <t>►  Jističový vývod - Zásuvková skříň armaturní komory 2, 3~400VAC</t>
  </si>
  <si>
    <t>Rozvaděč pro kalové hospodářství</t>
  </si>
  <si>
    <t>► Vývod a vstupy - průtokoměr syceného kalu, 1~230VAC/průtok 4-20mA, sumátor binární</t>
  </si>
  <si>
    <t>► Vývod a vstup - průtokoměr vnos kyslíku do N2, 24VDC/4-20mA</t>
  </si>
  <si>
    <t>► Vývod a vstup - hladina N1, 24VDC/4-20mA</t>
  </si>
  <si>
    <t>► Vývod a vstup - hladina N2, 24VDC/4-20mA</t>
  </si>
  <si>
    <t>► Vývod a vstup - hladina N3, 24VDC/4-20mA</t>
  </si>
  <si>
    <t>► Vývod a vstup - teplota N2, 24VDC/4-20mA</t>
  </si>
  <si>
    <t>► Vývod a vstup - teplota syceného kalu, 24VDC/4-20mA</t>
  </si>
  <si>
    <t>► Vývod a vstupy - analyzátor ORP, O2, pH, 1~230VAC/4 x 4-20mA</t>
  </si>
  <si>
    <t>► Vývod a vstup - teplota armaturního prostoru 1, 24VDC/4-20mA</t>
  </si>
  <si>
    <t>► Vývod a vstup - teplota armaturního prostoru 2, 24VDC/4-20mA</t>
  </si>
  <si>
    <t>► Vývod a vstup - zaplavení armaturní komory 1, 24VDC/binarní</t>
  </si>
  <si>
    <t>► Vývod a vstup - zaplavení armaturní komory 2, 24VDC/binarní</t>
  </si>
  <si>
    <t>► PLC v rozsahu 72xDI / 24xDO / 32xAI / 12xAO. Grafické HMI pro parametrizaci a zobrazení technologie. Rozhraní Modbus TCP/IP.
LTE modem pro vzdálenou správu. Průmyslový switch.</t>
  </si>
  <si>
    <t>► Aplikační software PLC a HMI</t>
  </si>
  <si>
    <t>12.21</t>
  </si>
  <si>
    <t>Zařízení MaR</t>
  </si>
  <si>
    <t>► Ponorný hydrostatický snímač hladiny, tělo korozivzdorná ocel, membrána keramická.
Rozsah 0-10m, kabel 15 metrů, 24VDC / 4-20mA, teplota do 80°C.
Ochranná trubka z korozivzdorné oceli pro instalaci v nádrži. Závěsná svorka</t>
  </si>
  <si>
    <t>► Vestavný hydrostatický snímač hladiny, tělo korozivzdorná ocel, membrána korozivzdorná ocel.
Rozsah 0-10m, 24VDC / 4-20mA, teplota media do 125°C.
Procesní připojení G3/4". Včetně kulového ventilu G3/4" z korozivzdorné oceli.</t>
  </si>
  <si>
    <t>► Snímač teploty se stonkem a kovovou hlavicí.
Rozsah 0-100°C, 24VDc/4-20mA.
Měřicí jímka pro snímač teploty, délka 400mm, materiál korozivzdorná ocel, procesní připojení G1/2"</t>
  </si>
  <si>
    <t>► Elektrodový hladinový spínač s elektrodou s hysterezí.
1~230VAC/relé výstup.</t>
  </si>
  <si>
    <t>► Prostorový snímač teploty, rozsah 0-60°C, 24VDC/4-20mA.</t>
  </si>
  <si>
    <t>► Analyzátor neelektrických veličin ORP, pH, O2</t>
  </si>
  <si>
    <t>12.22</t>
  </si>
  <si>
    <t>Elektroinstalace</t>
  </si>
  <si>
    <t>► Kabeláž propojení zařízení s rozvaděčem hygienizace, Kabeláž CYKY, CYKFY, JYTY, TCEPKPFLE, ochranné pospojení instalace</t>
  </si>
  <si>
    <t>► Kabelový nosný systém: kabelové žlaby korozivzdorná ocel, PVC trubky a lišty</t>
  </si>
  <si>
    <t>► Kabelové prostupy, včetně utěsnění a zapravení, ostatní drobné stavební práce, hromosvodná instalace vstupního objektu</t>
  </si>
  <si>
    <t>► Instalace, zapojení, nastavení a zprovoznění zařízení MaR</t>
  </si>
  <si>
    <t>► Zapojení, nastavení a zprovoznění zařízení technologie, individuální a komplexní odzkoušení, kooperace s ostatními profesemi</t>
  </si>
  <si>
    <t>► Vypracování výchozí revizní zprávy, TIČR, výrobní dokumentace, dokumentace skutečného provedení.</t>
  </si>
  <si>
    <t>12.23</t>
  </si>
  <si>
    <t>Stavební elektroinstalace</t>
  </si>
  <si>
    <t>► Osvětlení armaturní komory 1 a 2, včetně spínačů</t>
  </si>
  <si>
    <t>► Zásuvková skříň s chráničem</t>
  </si>
  <si>
    <t>► Temperace - elektrický konvektor s vlastním termostatem, 1~230VAC/750W</t>
  </si>
  <si>
    <t>► Hromosvodná instalace vstupního objektu SO25</t>
  </si>
  <si>
    <t>PS 18:</t>
  </si>
  <si>
    <t>► Q = 35 l/s, přetlak 0,6 - 0,8 bar, regulace výkonu FM</t>
  </si>
  <si>
    <t>► 3,0 kW, 400 V, 50 Hz, regulace FM</t>
  </si>
  <si>
    <t xml:space="preserve">► motor 0,55 kW, 230 V, 50 Hz </t>
  </si>
  <si>
    <t>►  FM vývod - sytící čerpadlo N2, 3~400VAC/3,0 kW, bimetal ve vinutí motoru, včetně dodávky FM</t>
  </si>
  <si>
    <t>18.1</t>
  </si>
  <si>
    <t>► slouží k čerpání biologicky vyčištěné vody na 3. stupeň čištění</t>
  </si>
  <si>
    <t>► biologicky vyčištěná voda</t>
  </si>
  <si>
    <t>► Q = 8-17 l/s regulace výkonu FM; H =  cca 6 m (nabízející musí dopočítat sám dle ztrát na výtlacích do koagulačního reaktoru - zejména statického mísiče)</t>
  </si>
  <si>
    <t>► 1,5 kW, 400 V, 50 Hz; regulace výkonu FM (je součásti el.části)</t>
  </si>
  <si>
    <t>18.1s</t>
  </si>
  <si>
    <t>18.2A</t>
  </si>
  <si>
    <t>► slouží k manipulaci/vytahování čerpadel 18.1</t>
  </si>
  <si>
    <t>► nosnost: 200kg (závisí na hmotnosti použitých čerpadel)</t>
  </si>
  <si>
    <t>18.2.B</t>
  </si>
  <si>
    <t>► pro zvedací zařízení s nosností 200kg, pro zapuštění do stropní desky/na stropní desku</t>
  </si>
  <si>
    <t>18.3</t>
  </si>
  <si>
    <t>► na potrubí výtlaku čerpadel  18.1 v suché armaturní komoře</t>
  </si>
  <si>
    <t>► Q = 0-20 l/s</t>
  </si>
  <si>
    <t>18.4</t>
  </si>
  <si>
    <t>► na společném potrubí výtlaku z čerpadel  18.1 v suché armaturní komoře</t>
  </si>
  <si>
    <t>► DN 150 PN 10; dávkování G1"</t>
  </si>
  <si>
    <t xml:space="preserve">► max.průtok 62 m3/h
</t>
  </si>
  <si>
    <t>18.5</t>
  </si>
  <si>
    <t>► vertikální, pomaluběžné, míchadlo - průměr vrtule cca 1400 mm</t>
  </si>
  <si>
    <t xml:space="preserve">► míchaný objem: 32,0 m3; půdorys 3,5 x 3,15m, hl.média 2,85m </t>
  </si>
  <si>
    <t>► průtok koagulačním reaktorem je 11-14 l/s, vyjímečně 17 l/s</t>
  </si>
  <si>
    <t>► 0,5 kW, 400 V, 50 Hz; regulace výkonu FM (je součásti el.části)</t>
  </si>
  <si>
    <t>18.6</t>
  </si>
  <si>
    <t>► na stěnách lichoběžníkové betonové šachty u 3.st.čištění</t>
  </si>
  <si>
    <t xml:space="preserve">► na otvoru DN 300, prodloužení (délka bude dopřesněna v realizační dokumentaci) s ručně ovládaným stojanem </t>
  </si>
  <si>
    <t>► materiálové provedení vlastního stavidla: ocel tř.17</t>
  </si>
  <si>
    <t>► součástí dodávky je vlastní stavidlo včetně veškerého kotevního a montážního materiálu, prodloužené ovládání po koruny šachty, stojan s ručním ovládáním kolem a konzola pro osazení stojanu</t>
  </si>
  <si>
    <t>18.7</t>
  </si>
  <si>
    <t>18.8</t>
  </si>
  <si>
    <t>14.0</t>
  </si>
  <si>
    <t>► slouží k odvodnění předzahuštěného, hygienizovaného kalu</t>
  </si>
  <si>
    <t>► přebytečný, předzahuštěný, hygienizovaný kal</t>
  </si>
  <si>
    <t>► vstupní koncentrace: 4,0 - 5,0 % sušiny</t>
  </si>
  <si>
    <t>► výstupní koncentrace: min. 20% v závislosti na kvalitě kalu k odvodnění (podíl organických látek uvažován pod 65 %)</t>
  </si>
  <si>
    <r>
      <t xml:space="preserve">► hydraulický výkon: Q = </t>
    </r>
    <r>
      <rPr>
        <b/>
        <sz val="10"/>
        <rFont val="Calibri"/>
        <family val="2"/>
        <charset val="238"/>
        <scheme val="minor"/>
      </rPr>
      <t>do 5 m3/h</t>
    </r>
  </si>
  <si>
    <r>
      <t xml:space="preserve">► látkové zatížení: </t>
    </r>
    <r>
      <rPr>
        <b/>
        <sz val="10"/>
        <rFont val="Calibri"/>
        <family val="2"/>
        <charset val="238"/>
        <scheme val="minor"/>
      </rPr>
      <t>do 200 kg.NL/h</t>
    </r>
  </si>
  <si>
    <t>14.2</t>
  </si>
  <si>
    <t>► slouží k čerpání přebytečného kalu z N3 do odvodnění</t>
  </si>
  <si>
    <t>► přebytečný, zahuštěný, hygienizovaný kal</t>
  </si>
  <si>
    <t>► v podzemní armaturní komoře v kal.hospodářství</t>
  </si>
  <si>
    <t>► 4 kW, 400 V, 50 Hz, motor vhodný pro regulaci FM, FM není součástí této položky ale rozvaděče 14.2</t>
  </si>
  <si>
    <t>► vřetenové čerpadlo  s frémou pro ukotvení na betonový základ/stěnu,  včetně výše popsaných čidel a vyhodnocovacích relé; veškerý montážní materiál</t>
  </si>
  <si>
    <t>14.4</t>
  </si>
  <si>
    <t>14.5</t>
  </si>
  <si>
    <t>14.6</t>
  </si>
  <si>
    <t>► 1,5 kW, 400 V, 50 Hz, motor vhodný pro regulaci FM, FM není součástí této položky ale rozvaděče 14.2</t>
  </si>
  <si>
    <t>14.7</t>
  </si>
  <si>
    <t>14.8</t>
  </si>
  <si>
    <t>► slouží k dezintegraci pevných/vláknitých  částic v kalu čerpaném k odvodnění</t>
  </si>
  <si>
    <t>14.9</t>
  </si>
  <si>
    <t>Šnekový dopravník odvodněného kalu - pevný</t>
  </si>
  <si>
    <t>► slouží k dopravě odvodněného kalu z odstředivky do kotočného dopravníku</t>
  </si>
  <si>
    <t>► odvodněný kal (cca 16-25% sušiny)</t>
  </si>
  <si>
    <t xml:space="preserve">► stávající provozní objekt, místnost odvodnění a výstup do venkovního prostředí </t>
  </si>
  <si>
    <t>► délka dopravníku: cca 4,0m, průměr šnekovnice 250mm, sklon cca20°</t>
  </si>
  <si>
    <t>► dopravník má jednu násypku a jednu výsypku</t>
  </si>
  <si>
    <t>► větší část - cca 2,7m je ve vnitřním prostředí; zbylá část cca 1,3m musí být zateplená a temperovaná</t>
  </si>
  <si>
    <t>► pohon šnekovnice: 2,2 kW, 400 V, 50 Hz</t>
  </si>
  <si>
    <t xml:space="preserve">► 1 kW 230 V + termostat  - zateplení venkovní části dopravníku </t>
  </si>
  <si>
    <t>► součástí dopravníku je násypka a výsypka, podpěrná konstrukce, částečné zateplení, kontrolní otvor, připojení na proplachovou vodu, odtok tekuté fáze - odkalovací hrdlo</t>
  </si>
  <si>
    <t>► zatěsnění prostupu stěnou budovy odvodnění, provede po montáži technologie dodavatel stavby</t>
  </si>
  <si>
    <t>14.10</t>
  </si>
  <si>
    <t>Šnekový dopravník odvodněného kalu - otočný</t>
  </si>
  <si>
    <t>► slouží k dopravě odvodněného kalu z pevného dopravníku do kontejnerů</t>
  </si>
  <si>
    <t xml:space="preserve">► plocha pro odvodněný kal </t>
  </si>
  <si>
    <t>► délka dopravníku: cca 6,0m, průměr šnekovnice 250mm, sklon cca20°, otočný</t>
  </si>
  <si>
    <t>► celý dopravník 6,0m musí být zateplené a temperované</t>
  </si>
  <si>
    <t xml:space="preserve">► 2,0 kW 230 V + termostat  - zateplení venkovní části dopravníku </t>
  </si>
  <si>
    <t>► součástí dopravníku je násypka a výsypka, podpěrná konstrukce,  zateplení, kontrolní otvor, mechanismus (s mobilní podpěrou) pro otáčení v horizontální rovině</t>
  </si>
  <si>
    <t>14.11</t>
  </si>
  <si>
    <t>Ocelová konstrukce - mobilní</t>
  </si>
  <si>
    <t>► slouží pro  přístup a obsluhu flokulační stanice nebo odstředivky</t>
  </si>
  <si>
    <t>► materiálové provedení: nosná konstrukce ocel tř.11 + nátěr, zábradlí nerez ocel tř. 17 min. 1.4301, pórorrošty kompozit; nebo Al</t>
  </si>
  <si>
    <t>► včetně spojovacího materiálu</t>
  </si>
  <si>
    <t>14.12</t>
  </si>
  <si>
    <t>► slouží k manipulaci se stroji a zařízením v objektu odvodnění kalu</t>
  </si>
  <si>
    <t>► na nosném profilu (není součástí dodávky této položky)</t>
  </si>
  <si>
    <t>► 1,6 t, zdvih 3m, ovládací rovina 3m</t>
  </si>
  <si>
    <t>14.13</t>
  </si>
  <si>
    <t>►  v ISO kontejneru, postaveném na betonovém základu mezi  UsN a plochou na kontejnery odvodněného kalu</t>
  </si>
  <si>
    <t>► vstupní koncentrace: 6-8 kg/m3</t>
  </si>
  <si>
    <t>► výstupní koncentrace: 50-60 kg/m3</t>
  </si>
  <si>
    <t>Vločkovací reaktor/Venturiho směšovač</t>
  </si>
  <si>
    <t>►  v ISO kontejneru</t>
  </si>
  <si>
    <t>► podávací objemové čerpadlo je součástí PS 06 - položka 06.2</t>
  </si>
  <si>
    <t>NECENIT</t>
  </si>
  <si>
    <t>► Q = do 15 m3/h</t>
  </si>
  <si>
    <t>► DN 50 PN 16</t>
  </si>
  <si>
    <t>► výkon: max. 400 l (0,1% roztoku)/h  automatická příprava roztoku o koncentraci 0,05-0,5%</t>
  </si>
  <si>
    <r>
      <t xml:space="preserve">► výkon: </t>
    </r>
    <r>
      <rPr>
        <b/>
        <sz val="10"/>
        <rFont val="Calibri"/>
        <family val="2"/>
        <charset val="238"/>
        <scheme val="minor"/>
      </rPr>
      <t>Q = do 400 l/h, přetlak 0,2MPa</t>
    </r>
    <r>
      <rPr>
        <sz val="10"/>
        <rFont val="Calibri"/>
        <family val="2"/>
        <charset val="238"/>
        <scheme val="minor"/>
      </rPr>
      <t xml:space="preserve"> - regulace výkonu FM</t>
    </r>
  </si>
  <si>
    <t>► 0,55 kW, 400 V, 50 Hz, motor vhodný pro regulaci FM, FM není součástí této položky ale rozvaděče 13.3</t>
  </si>
  <si>
    <t>► slouží k meziakumulaci/vyrovnání zahuštěného kalu před odčerpáním do kalového hospodářství N1</t>
  </si>
  <si>
    <t>► pod zahušťovačem v ISO kontejneru</t>
  </si>
  <si>
    <t>► slouží k čerpání zahuštěného kalu z meziakumulační nádrže do kalového hospodářství do N1</t>
  </si>
  <si>
    <t>► 3,0 kW, 400 V, 50 Hz, motor vhodný pro regulaci FM</t>
  </si>
  <si>
    <t>► rozměry cca 800x200 výška 600mm</t>
  </si>
  <si>
    <t>► na betonovém základu mezi  kalovým hospodářstvím a plochou na odvodněného kalu</t>
  </si>
  <si>
    <t>► vnější rozměry (L x Š x V) cca 8650 x 2550 x 3000 mm</t>
  </si>
  <si>
    <t>► nástěnný ventilátor, osvětlení, vytápění, servisní zástupky …</t>
  </si>
  <si>
    <t>►umístění: v novém betonovém žlabu u AN 2</t>
  </si>
  <si>
    <t>► hrubě předčištěná dešťová voda na odtoku/přepadu z DZ</t>
  </si>
  <si>
    <t>► slouží k čerpání kalové vody, plovoucího kalu, filtrátu, fugátu zpět do ČOV, za mechanické předčištění před rozdělovací objekt přad AN</t>
  </si>
  <si>
    <t>► kalová voda, plovoucí kal, filtrát, fugát …</t>
  </si>
  <si>
    <t>► mokrá ČS (vedle vstupní ČS)</t>
  </si>
  <si>
    <t>► Q = 6,0 l/s při H = 5,3m; Q = 10 l/s při H =2,8m</t>
  </si>
  <si>
    <t>► 1,4 kW, 400 V, 50 Hz, motor vhodný pro regulaci FM, FM není součástí této položky ale elektročásti</t>
  </si>
  <si>
    <t>► výtlačná příruba DN 80 PN 16</t>
  </si>
  <si>
    <t>► čerpadlo  s patním kolenem a spouštěcím vybavením,  včetně předrotační nádrže (její osazení a zabetonování provede stavba), čidel, vyhodnocovacích relé a veškerého montážního materiálu, kabeláž (alespoň 10m)</t>
  </si>
  <si>
    <t>PS 11:</t>
  </si>
  <si>
    <t>11.1</t>
  </si>
  <si>
    <t>► v dávkovací stanici/kabinetu pol. 11.2</t>
  </si>
  <si>
    <t xml:space="preserve">► Q = 7,5 l/h s regulací 10-100%, možnost řízení zdvihové frekvence pomocí pulsů </t>
  </si>
  <si>
    <t>► dálkový start/stop</t>
  </si>
  <si>
    <t>► manuální nastavení výkonu čerpadla</t>
  </si>
  <si>
    <t>► možnost řízení zdvihové frekvence pomocí pulsů</t>
  </si>
  <si>
    <t>► s displejem a inteligentní čídící jednotkou</t>
  </si>
  <si>
    <t>11.2</t>
  </si>
  <si>
    <t>► slouží k instalaci dávkovacích čerpadel, nezbytných armatur a rozvaděče pro zásobní nádrž 11.3</t>
  </si>
  <si>
    <t>► uzavíratelná skříň pro instalaci 3ks dávkovacích čerpadel s příslušenstvím, potrubním propojením a rozvaděčem</t>
  </si>
  <si>
    <t>► součástí je rovněž nerezová konzola pro osazení této dávkovací stanice na betonový základ u zásobní nádrže 11.3</t>
  </si>
  <si>
    <t>11.3</t>
  </si>
  <si>
    <t>► dvouplášťová nádrž o užitném objemu 5 m3</t>
  </si>
  <si>
    <t>11.4</t>
  </si>
  <si>
    <t>► položka zahrnuje veškeré hadice/potrubí uložené v zemi, včetně chráničky pro toto potrubí - odhadovaná délka trasy do RO před DN je 2x15m, trasy do 3.stupně 30m</t>
  </si>
  <si>
    <t>► položka zahrnuje veškeré potrubí, potrubní součásti, armatury, včetně kotevního a montážního materiálu pro tento PS (mimo uložení v zemi, které obsahuje položka 11.4)</t>
  </si>
  <si>
    <t>11.5</t>
  </si>
  <si>
    <t>08.0</t>
  </si>
  <si>
    <r>
      <t>► - průměr nádrže</t>
    </r>
    <r>
      <rPr>
        <b/>
        <sz val="10"/>
        <rFont val="Calibri"/>
        <family val="2"/>
        <charset val="238"/>
        <scheme val="minor"/>
      </rPr>
      <t xml:space="preserve"> 10,2m</t>
    </r>
    <r>
      <rPr>
        <sz val="10"/>
        <rFont val="Calibri"/>
        <family val="2"/>
        <charset val="238"/>
        <scheme val="minor"/>
      </rPr>
      <t xml:space="preserve">
     - hloubka válcové části  5,3m
    - hloubka média u stěny nádrže </t>
    </r>
    <r>
      <rPr>
        <b/>
        <sz val="10"/>
        <rFont val="Calibri"/>
        <family val="2"/>
        <charset val="238"/>
        <scheme val="minor"/>
      </rPr>
      <t>3,5m</t>
    </r>
  </si>
  <si>
    <t>Strojní zařízení/vybavení kruhové dosazovací nádrže</t>
  </si>
  <si>
    <t>► 20 W, 230 V, 50 Hz - ovládání pneupohonu na stahování plov.nečistot</t>
  </si>
  <si>
    <t>► strojní vybavení kruhové dosazovací nádrže zahrnuje nátokovou část s flokulačním válcem, otočný most se stíracím vybavením, podhladinový odběr vyčištěné vody a stahování plovoucích nečistot (včetně pneušoupěte v suché AK).</t>
  </si>
  <si>
    <t>► pochůzí otočný most se zavěšeným stíráním dna a hladiny; pojezd po pryžových kolech; na mostu je kroužkový sběrač (minimálně 12.pólový - materiálové provední nosných částí mostu - ocel tř.11 + pozink, pórorošty kompozit ostatní, nerez tř.17 (minimálně DIN 1.4301) to se týká zábradlí i stíracího vybavení dna a hladiny (stěrky jsou plast/pryž)</t>
  </si>
  <si>
    <t>► vybavení pro odběr vyčištěné vody je podhladinovou děrovanou trubkou osazenou na konzolách do stěny nádrže - vše ocel tř.17 (minimálně DIN 1.4301); součástí je i automatické stírání odběrové trubky a stahování plovoucích nečistot systém s otevíráním odtoku při průjezdu stírání - včetně pneupohonu v suché AK.</t>
  </si>
  <si>
    <t>Provizoria - ponorné kalové čerpadlo</t>
  </si>
  <si>
    <t>► slouží k čerpání kalu z DN 1 od okamžiku zprovoznění 1. linky do dokončení a zprovoznění celé biologie</t>
  </si>
  <si>
    <t>► kal z DN 1</t>
  </si>
  <si>
    <t>► provizorní betonová šachta u DN 1</t>
  </si>
  <si>
    <t>► Q = 10 l/s; H = cca 3,5 m (závěrný bodnesmí být pod 6m)</t>
  </si>
  <si>
    <t xml:space="preserve">► ponorné čerpadlo s odstředivým kolem </t>
  </si>
  <si>
    <t>► čerpadlo  volně spouštěné do jímky nebo s patním kolenem a spouštěcím vybavením,  cca 25m výtlačné hadice, nebo potrubí , kabeláž a ostatní pomocný materiál.</t>
  </si>
  <si>
    <t>08.2A</t>
  </si>
  <si>
    <t>08.2B</t>
  </si>
  <si>
    <t>Provizoria - odtok vyčištěné vody z DN 1</t>
  </si>
  <si>
    <t>► dočasná instalace (pronájem) po dobu provozu pouze 1. linky - po ukončení provizoria se vrací zhotoviteli</t>
  </si>
  <si>
    <t xml:space="preserve">► dočasná instalace po dobu provozu pouze 1. linky </t>
  </si>
  <si>
    <t>► slouží k zajištění odtoku vyčištěné vody z  DN 1 a současně udržení minimální hladiny nad podhladinovými odtoky od okamžiku zprovoznění 1. linky do dokončení a zprovoznění celé biologie nebo alespoň soutokového objektu za DN</t>
  </si>
  <si>
    <t>► na odtoku z DN 1 - betonová, nebo ocelová šachta vně DN</t>
  </si>
  <si>
    <t>► POZOR!! Součástí položky jsou i montážní práce spojené s odstraňováním tohoto provizoria a přepojování na konečný stav</t>
  </si>
  <si>
    <t>► přelivná hrana v betonové nebo celové šachtě s nátokem z DN 1 a odtokem</t>
  </si>
  <si>
    <t>► délka 2050mm, výška cca 650mm - přesné rozměry  je nutné zaměřit podle skutečného provedení stavebního objektu</t>
  </si>
  <si>
    <t>07.0</t>
  </si>
  <si>
    <t>► rošty s  elementy je ukotven na betonovém dně nové oběhové nádrže</t>
  </si>
  <si>
    <t>► jemnoobublinné aerační elementy s membránou EPDM</t>
  </si>
  <si>
    <t>► oběhová AN o užitném objemu cca 1140m3/nádrž, hl.média 5,3m, šířka rovného koridoru 4,225m</t>
  </si>
  <si>
    <r>
      <t>► v každé nádrži 2 rošty; AS musí  být schopen trvale převést přívod množství vzduchu v rozsahu do cca 1050 m3/h na nádrž</t>
    </r>
    <r>
      <rPr>
        <b/>
        <sz val="10"/>
        <rFont val="Calibri"/>
        <family val="2"/>
        <charset val="238"/>
        <scheme val="minor"/>
      </rPr>
      <t xml:space="preserve">
</t>
    </r>
    <r>
      <rPr>
        <sz val="10"/>
        <rFont val="Calibri"/>
        <family val="2"/>
        <charset val="238"/>
        <scheme val="minor"/>
      </rPr>
      <t>Poznámka: Zatížitelnost elementů max. 65% rozsahu výkonu elementů, udávaného výrobcem</t>
    </r>
  </si>
  <si>
    <t xml:space="preserve">Ponorné pomaluběžné vrtulové míchadlo do AN </t>
  </si>
  <si>
    <t>► ponorné, horizontální míchadlo - otáčky vrtule cca 39 ot/min, průměr vrtule cca 2100 mm; 1ks na nádrž</t>
  </si>
  <si>
    <t xml:space="preserve">► míchaný objem: 1140m3/nádrž; šířka koridoru 4,225m, hl.média 5,3m </t>
  </si>
  <si>
    <t>► 2,5 kW, 400 V, 50 Hz, 5,9 A</t>
  </si>
  <si>
    <t>► slouží ke spouštění a zvedání míchadla pol. 07.2</t>
  </si>
  <si>
    <t>► nosnost 300 kg (dle hmotnosti nabídnutého míchadla)</t>
  </si>
  <si>
    <t>► u hladiny mezi usměrňovacím obloukem a odtokem z AN</t>
  </si>
  <si>
    <t>► délka cca 4,8m, výška cca 400mm - výškově stavitelná</t>
  </si>
  <si>
    <t>► slouží k "ideálnímu" rozdělení aktivační směsi na dvojic kruhových DN</t>
  </si>
  <si>
    <t>► aktivační směs na odtoku z oběhových AN</t>
  </si>
  <si>
    <t>► instalováno v samostatném betonovém objektu před DN</t>
  </si>
  <si>
    <t>► nátok středem  DN300, 2x odtok na jednotlivé DN DN250</t>
  </si>
  <si>
    <t>► rozměry nádrže cca 1000 x 1000mm, výška cca 1500 mm</t>
  </si>
  <si>
    <t>► přepadová délka přelivných stěn cca 1000mm</t>
  </si>
  <si>
    <t>Uzavírací armatura - ruční ovládání</t>
  </si>
  <si>
    <t>► slouží k uzavírání/odstavování nátoku na DN</t>
  </si>
  <si>
    <t>► aktivační směs na nátoku do DN</t>
  </si>
  <si>
    <t>► instalováno v suché AK na potrubí odtoku do jednotlivých DN</t>
  </si>
  <si>
    <t>► DN 250 PN 10</t>
  </si>
  <si>
    <t>► vřetenové šoupátko s ručním ovládání kolem, instalace do svislého potrubí</t>
  </si>
  <si>
    <t>► včetně ručního ovládacího kola a montážního materiálu</t>
  </si>
  <si>
    <t>01.0</t>
  </si>
  <si>
    <t>Stavidlový uzávěr s ručním ovládáním</t>
  </si>
  <si>
    <t>► slouží k přestavení gravitačního nátoku na ČOV; buď standardně přes hrubé česle a LP, nebo obtokem přímo do DZ</t>
  </si>
  <si>
    <t>► splaškové a dešťové vody</t>
  </si>
  <si>
    <t>► v nových čtvercových šachtách na gravitačním přítoku</t>
  </si>
  <si>
    <t>► na otvoru průměru 500, prodloužení  1900mm od osy hrazeného otvoru po vrch ovládacího jehlanu - nutné zaměřit po zhotovení šachet</t>
  </si>
  <si>
    <t>► stavidlo je ovládané ručně pomocí T-klíče, ovládací jehlan je pod poklopem (šachty jsou v/pod příjezdové komunikaci)</t>
  </si>
  <si>
    <t>► součástí dodávky je vlastní stavidlo včetně veškerého kotevního a montážního materiálu, prodloužení a ovládací T-klíč</t>
  </si>
  <si>
    <t>► slouží k čerpání odpadních vod ze vstupní ČS do lichoběžníkové šachty; dále pak vody odtékají do mechanického předčištění</t>
  </si>
  <si>
    <t>► hrubě předčištěná odpadní voda</t>
  </si>
  <si>
    <t>► ve vstupní čerpací stanici v předrotační nádrži; provoz 2+1</t>
  </si>
  <si>
    <t>► Q = 17 l/s při H = 4,2m (při dočerpávání předrotační nádrže je čerpaná H= 5,6m při cca Q=8 l/s), regulace výkonu pomocí FM</t>
  </si>
  <si>
    <t>► 1,4 kW, 400 V, 50 Hz, 4,3 A motor vhodný pro regulaci FM, FM není součástí této položky ale elektročásti</t>
  </si>
  <si>
    <t xml:space="preserve">► slouží jako skladová rezerva pro čerpání odpadních vod ze vstupní ČS </t>
  </si>
  <si>
    <t>► ve skladu / ve vstupní čerpací stanici v předrotační nádrži</t>
  </si>
  <si>
    <t>► pouze čerpadlo s čidely a kabeláží (alespoň 10m)</t>
  </si>
  <si>
    <t>10.3</t>
  </si>
  <si>
    <t>► slouží ke spouštění a zvedání čerpadel pol. 10.1</t>
  </si>
  <si>
    <t>► na betonové koruně čerpací stanice kalu</t>
  </si>
  <si>
    <t>► nosnost 200 kg (dle hmotnosti nabídnutého čerpadla)</t>
  </si>
  <si>
    <t>Stavidlový uzávěr se stojanem s el.pohonem</t>
  </si>
  <si>
    <t>► slouží k řízenému vypouštění jímky na svážené vody do vstupní ČS</t>
  </si>
  <si>
    <t>► svážené/fekální/septikové vody</t>
  </si>
  <si>
    <t>► na otvoru z jímky fekálií do vstupní ČS</t>
  </si>
  <si>
    <t xml:space="preserve">► na otvoru průměru 300, prodloužení  4800mm od osy hrazeného otvoru po rovinu osazení ovládacího stojanu </t>
  </si>
  <si>
    <t>► součástí dodávky je vlastní stavidlo včetně veškerého kotevního a montážního materiálu, stojan s el. pohonem i ručně ovládaným kolem  prodloužení a kotevní materiál</t>
  </si>
  <si>
    <t>► 0,4 kW, 400 V, 50 Hz</t>
  </si>
  <si>
    <t>► stavidlo je ovládané stojanem s el.pohonem i ručním ovládacím kolem</t>
  </si>
  <si>
    <t>► slouží k odběru vzorků na přítoku do ČOV</t>
  </si>
  <si>
    <t>► součástí je vlastní zvedacího zařízen, nerezové lano a veškerý montážní a kotevní materiál</t>
  </si>
  <si>
    <t>► do venkovního prostředí s temperací; umístění buď za hrubým předčištěním nebo za jemnými česlemi v mechanickém předčištění</t>
  </si>
  <si>
    <t>10.2A</t>
  </si>
  <si>
    <t>► součástí je vlastní zvedacího zařízení, nerezové lano a veškerý montážní a kotevní materiál</t>
  </si>
  <si>
    <t>10.2.B</t>
  </si>
  <si>
    <t>01.5.A</t>
  </si>
  <si>
    <t>► nosnost: 200kg, prodloužené provedení do zapuštěných patek/patek osazených na stropní desku</t>
  </si>
  <si>
    <t>01.5.B</t>
  </si>
  <si>
    <t>► pro zvedací zařízení s nosností 200kg, pro zapuštění do/na stropní desku</t>
  </si>
  <si>
    <t>► slouží k manipulaci/vytahování čerpadel ve vstupní ČS, provizorního čerpadla a čerpadla na vyčerpávání DZ</t>
  </si>
  <si>
    <t>01.6</t>
  </si>
  <si>
    <t>► stávající zařízení - ponechat bez úprav</t>
  </si>
  <si>
    <t>► slouží k zachycení shrabků na provizorním obtoku hrubého předčištění</t>
  </si>
  <si>
    <t>► v betonovém obtokovém žlabu hrubého předčištění</t>
  </si>
  <si>
    <t>► šířka kanálu 600 mm, hloubka kanálu 2050 mm, průliny cca 30 mm</t>
  </si>
  <si>
    <t>01.7</t>
  </si>
  <si>
    <t>► slouží k zachycení shrabků z dovážených odpadních vod</t>
  </si>
  <si>
    <t>► v betonovém žlabu na nátoku do jímky fekálních vod</t>
  </si>
  <si>
    <t>► šířka kanálu 600 mm, hloubka kanálu 950 mm, průliny cca 30 mm</t>
  </si>
  <si>
    <t>01.8</t>
  </si>
  <si>
    <t>01.9A</t>
  </si>
  <si>
    <t>► slouží k čerpání  odpadních vod po dobu rekonstrukce vstupní ČS</t>
  </si>
  <si>
    <t>► odpadní voda na vstupu do ČOV</t>
  </si>
  <si>
    <t>► dočasná instalace (pronájem) po dobu rekonstrukce vstupní ČS - po ukončení provizoria se vrací zhotoviteli, možno použít i původní čerpadla ze staré ČS</t>
  </si>
  <si>
    <t>► v nové betonové jímce kalové vody</t>
  </si>
  <si>
    <t xml:space="preserve">► Q = 15 l/s; H = cca 4,0 m </t>
  </si>
  <si>
    <t>► čerpadlo  volně spouštěné do jímky nebo s patním kolenem a spouštěcím vybavením,  cca 15m výtlačné hadice, nebo potrubí , kabeláž a ostatní pomocný materiál.</t>
  </si>
  <si>
    <t>02.0</t>
  </si>
  <si>
    <t>Ponorné čerpadlo dešťových vod</t>
  </si>
  <si>
    <t>► slouží k dešťových vod zachycených v DZ</t>
  </si>
  <si>
    <t>► odpadní vody</t>
  </si>
  <si>
    <t>► Q = 7 l/s při H = 6,5 m,  Q = 17 l/s při H = 3,5 m; regulace výkonu FM</t>
  </si>
  <si>
    <t xml:space="preserve">► odstředivé ponorné čerpadlo - motor chlazený médiem, možnost provozu i s nezatopeným motorem </t>
  </si>
  <si>
    <t>► 2,2 kW, 400 V, 50 Hz; regulace výkonu FM (je součásti el.části)</t>
  </si>
  <si>
    <t>► v mokré jímce (ČS) v DZ, !! stávající jímka - nutno ověřit zda se do ní nabídnuté čerpadlo vejde !!</t>
  </si>
  <si>
    <t>02.1s</t>
  </si>
  <si>
    <t>► ve skladu / v mokré jímce (ČS) v DZ, !! stávající jímka - nutno ověřit zda se do ní nabídnuté čerpadlo vejde !!</t>
  </si>
  <si>
    <t>Ponorné čerpadlo dešťových vod - skladová rezerva</t>
  </si>
  <si>
    <t>► v nové AK mezi DN u ATS provozní vody</t>
  </si>
  <si>
    <t>►  el.magnetický ventil bude vybavený ručně ovládaným obtokem a celá trasa od tohoto uzávěru až do vyplachovací klapky bude mít možnost odvodnění.</t>
  </si>
  <si>
    <t>► mezi betonovými stěnami DZ</t>
  </si>
  <si>
    <t xml:space="preserve">► specifický objem vyplachovací klapky je 200 l/m </t>
  </si>
  <si>
    <t>► hydraulická výška osazení vyplachovací klapky je cca 6,0 m</t>
  </si>
  <si>
    <t>03.0</t>
  </si>
  <si>
    <t>04.0</t>
  </si>
  <si>
    <t>PS 05:</t>
  </si>
  <si>
    <t>► instalováno do nového betonového žlabu hrubého předčištění</t>
  </si>
  <si>
    <t>► Qmax = 210 l/s, průliny 15 mm - zesílené provedení, sklon česlí 80°</t>
  </si>
  <si>
    <t>► šířka žlabu 600 mm; hloubka betonového žlabu 2280 mm, účinná výška česlí cca 1200 mm</t>
  </si>
  <si>
    <t>► provedení do venkovního prostředí = s kapotáží a vyhříváním</t>
  </si>
  <si>
    <t>►součástí položky je i lis na shrabky s délkou násypné části 400 mm, průměrem šnekovnice 200 mm a dopravní vzdálenosti cca 2150 mm, výsyp do popelnice 240 l, nebo sídlištního kontejneru</t>
  </si>
  <si>
    <t>► lis 0,75 kW, 400 V, 50 Hz; vyhřívání (česle+lis) 1,9 kW, 230 V, 50 Hz</t>
  </si>
  <si>
    <t>► v novém hrubém předčištění, v betonovém LP</t>
  </si>
  <si>
    <t>► typ průměr 3,5m</t>
  </si>
  <si>
    <t>► slouží k zachycení pevných částí/písku z odpadní vody na přítoku do ČOV</t>
  </si>
  <si>
    <t>► průtok: bezdeštný do 34,7 l/s, za deště 201,4 l/s</t>
  </si>
  <si>
    <t>► materiálové provedení: nerez ocel tř. 17 min. 1.4301</t>
  </si>
  <si>
    <t>► součástí položky je přelivná hrana na odtoku z LP a potrubní vybavení provzdušňování/víření</t>
  </si>
  <si>
    <t>Ponorné mamutové čerpadlo hydrosměsi písek/voda</t>
  </si>
  <si>
    <t>► slouží k čerpání hydrosměsi písek-voda z vírového LP do separátoru</t>
  </si>
  <si>
    <t>► zavěšené ve vírovém LP</t>
  </si>
  <si>
    <t>► Q = 4,0 l/s</t>
  </si>
  <si>
    <t>03.4</t>
  </si>
  <si>
    <t>► slouží jako zdroj tlakového vzduchu pro víření a těžení vírového LP</t>
  </si>
  <si>
    <t>► v v nové, podzemní armaturní komoře u dmychadel</t>
  </si>
  <si>
    <t>► 51 m3/h, přetlak 6,5-9 bar, tlaková nádoba 500 l</t>
  </si>
  <si>
    <t>► 7,5 kW, 400 V, 50 Hz</t>
  </si>
  <si>
    <t>► slouží k otevírání/uzavírání obtoku hrubých strojně stíraných česlí</t>
  </si>
  <si>
    <t>► v hrubém předčištění</t>
  </si>
  <si>
    <t>► výška tabule 1000 mm</t>
  </si>
  <si>
    <r>
      <t xml:space="preserve">► šířka kanálu </t>
    </r>
    <r>
      <rPr>
        <b/>
        <sz val="10"/>
        <rFont val="Calibri"/>
        <family val="2"/>
        <charset val="238"/>
        <scheme val="minor"/>
      </rPr>
      <t>400 mm</t>
    </r>
    <r>
      <rPr>
        <sz val="10"/>
        <rFont val="Calibri"/>
        <family val="2"/>
        <charset val="238"/>
        <scheme val="minor"/>
      </rPr>
      <t xml:space="preserve">, hloubka kanálu cca </t>
    </r>
    <r>
      <rPr>
        <b/>
        <sz val="10"/>
        <rFont val="Calibri"/>
        <family val="2"/>
        <charset val="238"/>
        <scheme val="minor"/>
      </rPr>
      <t>2200 mm</t>
    </r>
  </si>
  <si>
    <t>03.6</t>
  </si>
  <si>
    <t>03.10</t>
  </si>
  <si>
    <t>► instalováno ve venkovním prostředí na betonové ploše u hrubého předčištění</t>
  </si>
  <si>
    <t>► el.mag. ventil 20 W, 230 V, 50 Hz</t>
  </si>
  <si>
    <t>► vyhřívání 1,5 kW, 230 V, 50 Hz i přívodního potrubí prací vody</t>
  </si>
  <si>
    <t>► vyhřívání  1,3 kW, 230 V, 50 Hz i přívodního potrubí prací vody</t>
  </si>
  <si>
    <t>► součástí položky je i odplyňovací válec na výtlaku mamutového čerpadla, před nátokem do separátoru písku</t>
  </si>
  <si>
    <t>► základní rozměry: průměr cca 2000mm, výška cca 2800mm</t>
  </si>
  <si>
    <t>► nádrže opatřené víkem, ve kterém je inspekční průlez D 600mm a odvětrání nádrže. Vnitřní nádrž je vybavena plnícím potrubím DN 80 s rychlospojkou a uzavírací armaturou včetně záchytné vaničky. Nádrž je vybavena venkovním mechanickým stavoznakem se stavitelným snímačem min.hladiny. Meziprostor obsahuje sondu průsaku.</t>
  </si>
  <si>
    <t>► slouží k odstavení hrubých strojně stíraných česlí a lapáku písku</t>
  </si>
  <si>
    <r>
      <t xml:space="preserve">► šířka kanálu </t>
    </r>
    <r>
      <rPr>
        <b/>
        <sz val="10"/>
        <rFont val="Calibri"/>
        <family val="2"/>
        <charset val="238"/>
        <scheme val="minor"/>
      </rPr>
      <t>600 mm</t>
    </r>
    <r>
      <rPr>
        <sz val="10"/>
        <rFont val="Calibri"/>
        <family val="2"/>
        <charset val="238"/>
        <scheme val="minor"/>
      </rPr>
      <t xml:space="preserve">, hloubka kanálu od </t>
    </r>
    <r>
      <rPr>
        <b/>
        <sz val="10"/>
        <rFont val="Calibri"/>
        <family val="2"/>
        <charset val="238"/>
        <scheme val="minor"/>
      </rPr>
      <t xml:space="preserve">2220 mm do 2420 </t>
    </r>
    <r>
      <rPr>
        <sz val="10"/>
        <rFont val="Calibri"/>
        <family val="2"/>
        <charset val="238"/>
        <scheme val="minor"/>
      </rPr>
      <t>- po betonáži nutno doměřit</t>
    </r>
  </si>
  <si>
    <t>03.7</t>
  </si>
  <si>
    <t>► slouží k uzavření odtoku z hrubého předčištění do DZ</t>
  </si>
  <si>
    <t>► v novém objektu hrubého předčištění</t>
  </si>
  <si>
    <t>► na otvoru průměru 500, prodloužení  2720mm od osy hrazeného otvoru po ovládací rovinu na které je osazen stojan s ručním ovládáním</t>
  </si>
  <si>
    <t xml:space="preserve">► stavidlo je ovládané ručně pomocí kola na stojanu </t>
  </si>
  <si>
    <t>► součástí dodávky je vlastní stavidlo včetně veškerého kotevního a montážního materiálu, prodloužení a ovládací stojan s ručním kolem</t>
  </si>
  <si>
    <t>03.8</t>
  </si>
  <si>
    <t>Měrný trojúhelníkový přeliv</t>
  </si>
  <si>
    <t>► slouží k místnímu měření nátoku odpadních vod  z hrubého předčištění do  vstupní ČS</t>
  </si>
  <si>
    <t>► v betonovém žlabu hrubého předčištění</t>
  </si>
  <si>
    <t>03.9</t>
  </si>
  <si>
    <t>03.11</t>
  </si>
  <si>
    <t>► slouží k otevírání přívodu tlakového vzduchu na těžení a víření vírového LP</t>
  </si>
  <si>
    <t>03.12</t>
  </si>
  <si>
    <t>Nádoba na shrabky a písek</t>
  </si>
  <si>
    <t>► shrabky z hrubých a jemných česlí, písek ze separátoru písku</t>
  </si>
  <si>
    <t>► pod výsypkami česlí / lisu na shrabky / separátoru</t>
  </si>
  <si>
    <t>► objem 240 l</t>
  </si>
  <si>
    <t>► materiálové provedení: plast</t>
  </si>
  <si>
    <t>03.13</t>
  </si>
  <si>
    <t>03.14</t>
  </si>
  <si>
    <t>► slouží k zachycení shrabků při odstavení hrubých strojních česlí</t>
  </si>
  <si>
    <t>► v betonovém obtokovém žlabu v hrubém předčištění</t>
  </si>
  <si>
    <t>► šířka kanálu 600 mm, hloubka kanálu 2080 mm, průliny 30 mm</t>
  </si>
  <si>
    <t>04.1</t>
  </si>
  <si>
    <t>Jemné samočistící česle + lis na shrabky</t>
  </si>
  <si>
    <t>► slouží k zachycení jemných  nečistot na přítoku do biologické části ČOV</t>
  </si>
  <si>
    <t>► odpadní voda a shrabky</t>
  </si>
  <si>
    <t>► Qmax = 55 l/s, průliny 3 mm, sklon česlí 70°</t>
  </si>
  <si>
    <t>► česle do žlabu 400 mm; hloubka kanálu 1130 mm; výška výsypu (z lisu)nad podlahou cca 1200 mm</t>
  </si>
  <si>
    <t>► integrovaný lis s délkou násypné části 400 mm, průměrem šnekovnice 200 mm a dopravní vzdálenosti cca 2150 mm</t>
  </si>
  <si>
    <t>► provedení do vnitřního prostředí bez zateplením a vyhříváním</t>
  </si>
  <si>
    <t>► materiálové provedení: rám česlí z nerez oceli 1.4301, filtrační pás kombinace nerez oceli a plastů (zesílené česlize), lis z nerez oceli 1.4301, hřídelová šnekovnice z uhlíkaté oceli St. 52.3</t>
  </si>
  <si>
    <t>► lis 0,75 kW, 400 V, 50 Hz</t>
  </si>
  <si>
    <t>► el.mag. ventil 20 W, 230 V, 50 Hz na proplach lisu provozní vodou</t>
  </si>
  <si>
    <t>04.2</t>
  </si>
  <si>
    <t>► slouží k odstavení jemných strojně stíraných česlí a lapáku písku</t>
  </si>
  <si>
    <t>► odpadní  voda</t>
  </si>
  <si>
    <t>► vlastní stavítko/hradítko s ocelovým rámem;  ruční ovládání pomocí T-klíče</t>
  </si>
  <si>
    <r>
      <t xml:space="preserve">► šířka kanálu </t>
    </r>
    <r>
      <rPr>
        <b/>
        <sz val="10"/>
        <rFont val="Calibri"/>
        <family val="2"/>
        <charset val="238"/>
        <scheme val="minor"/>
      </rPr>
      <t>400 mm</t>
    </r>
    <r>
      <rPr>
        <sz val="10"/>
        <rFont val="Calibri"/>
        <family val="2"/>
        <charset val="238"/>
        <scheme val="minor"/>
      </rPr>
      <t xml:space="preserve">, hloubka kanálu cca </t>
    </r>
    <r>
      <rPr>
        <b/>
        <sz val="10"/>
        <rFont val="Calibri"/>
        <family val="2"/>
        <charset val="238"/>
        <scheme val="minor"/>
      </rPr>
      <t>2x 1030 mm, 1x 1130</t>
    </r>
  </si>
  <si>
    <t>► výška tabule 450 mm</t>
  </si>
  <si>
    <t>04.3</t>
  </si>
  <si>
    <t>Rozdělovací objekt před AN</t>
  </si>
  <si>
    <t>► slouží k "ideálnímu" rozdělení směsi odpadní voda / vratný kal / kalová voda na dvojic oběhových AN</t>
  </si>
  <si>
    <t>► včetně rozvaděče pro napájení, ovládání a automatické řízení; instalace buď na nerezové konzole, nebo na stěně česlovny; výstup chod/porucha do nadřazeného ŘS</t>
  </si>
  <si>
    <t>► podzemní instalace, buď v betonové šachtě, nebo obetonovaný RO</t>
  </si>
  <si>
    <t>► nátok středem  DN300, 2x odtok na jednotlivé AN DN300</t>
  </si>
  <si>
    <t>04.4</t>
  </si>
  <si>
    <t>► slouží k uzavírání/odstavování nátoku na AN</t>
  </si>
  <si>
    <t>► odpadní voda / vratný kal /kalová voda</t>
  </si>
  <si>
    <t>► provedení pro instalaci do potrubí v zemi</t>
  </si>
  <si>
    <t>► DN 300 PN 10, prodloužení od osy potrubí po vrch poklopu cca 1500mm</t>
  </si>
  <si>
    <t>► třmenové šoupátko se zemní soupravou , silniční poklop s ložiskem pro ovládání T- klíčem, instalace do vodorovného potrubí v zemi</t>
  </si>
  <si>
    <t>04.5</t>
  </si>
  <si>
    <t>04.6</t>
  </si>
  <si>
    <t>► slouží k zachycení shrabků při odstavení jemných samočistících česlí</t>
  </si>
  <si>
    <t>► šířka kanálu 400 mm, hloubka kanálu 1130 mm, průliny 10 mm</t>
  </si>
  <si>
    <t>05.0</t>
  </si>
  <si>
    <t>► položka zahrnuje demontáže strojů a zařízení (včetně příslušných potrubních rozvodů) nebo jejich částí, které nebudou dále používány, nebo, které je potřeba v průběhu výstavby dočasně demontovat; vlastní dmychadla budou ještě využívána po dobu výstavby 2.etapy</t>
  </si>
  <si>
    <t>05.1</t>
  </si>
  <si>
    <t>► na betonovém základu v podzemní dmychárně/AK mezi DN</t>
  </si>
  <si>
    <t xml:space="preserve">► motor 22 kW, 400 V, 50 Hz; regulace FM </t>
  </si>
  <si>
    <t>► sestava dmychadlového soustrojí obsahuje šroubové dmychadlo,  přenos hnací síly motor/blok (spojení převodovkou) pro plynulou variabilní dodávku vzduchu bez obsahu oleje; součástí je i protihlukový kryt do vnitřního prostředí, filtr na nasávání, tlumič hluku na nasávání i výtlaku, ventilátor chladícího vzduchu, integrovaný FM a řídící jednotka</t>
  </si>
  <si>
    <t>05.2</t>
  </si>
  <si>
    <t>05.3</t>
  </si>
  <si>
    <t>► v suché dmychárně/AK mezi DN</t>
  </si>
  <si>
    <t>05.4</t>
  </si>
  <si>
    <t>05.5</t>
  </si>
  <si>
    <t>14.14</t>
  </si>
  <si>
    <t>Provizorní zdroj vzduchu do AN1 při budování 2.etapy ČOV</t>
  </si>
  <si>
    <t>► přemístěné stavající zařízení + doplnění a úpravy</t>
  </si>
  <si>
    <t xml:space="preserve">► ve venkovním prostředí pod provizorním přístřeškem u AN1 </t>
  </si>
  <si>
    <t>► slouží k manipulaci s dmychadly nebo jejich částmi</t>
  </si>
  <si>
    <t>► slouží jako zdroj tlakového vzduchu do aeračního systému nové AN1</t>
  </si>
  <si>
    <t>► budou použita stávající dmychadla DT 20/40 v sestavě 3+0</t>
  </si>
  <si>
    <t>► Q = 3x250=750 m3/h, přetlak 67 kPa - je nutné přestavit pojišťovací ventily</t>
  </si>
  <si>
    <t>► je nutné zajistit:
- zpevněnou plochu pro osazení trojice dmychadel
- přesunout na ni a zakotvit trojici stávajících dmychadel
- seřízení stávajících dmychadel - přestavení pojišťovacích ventilů
- vybudování jednoduchého provizorního přístřešku proti dešti
- provizorní napojení trojce stávajících dmychadel na dvojici nových aeračních roštu v AN1
- el. napojení a ovládání v návaznosti na kyslíkovou sondu zajistí dodavatel elektročásti</t>
  </si>
  <si>
    <t>► před zprovoznění 2.etapy, bude celý tento uzel demontován a dmychadla budou předána majiteli/provozovateli</t>
  </si>
  <si>
    <t>06.0</t>
  </si>
  <si>
    <t>► slouží k čerpání vratného kalu z DN před rozdělovací objekt na AN</t>
  </si>
  <si>
    <t>► slouží k měření množství zahuštěného kalu do kal.hosp.</t>
  </si>
  <si>
    <t>► zahuštěný přebytečný kal o sušině cca  50-60 kg/m3</t>
  </si>
  <si>
    <t>► v suché armaturní komoře mezi novými DN</t>
  </si>
  <si>
    <t>06.1s</t>
  </si>
  <si>
    <t>►  odstředivé čerpadlo do suché armaturní komory</t>
  </si>
  <si>
    <t>08.4</t>
  </si>
  <si>
    <t>► výkon: 15 l/s; H= 3,6 m; regulace FM</t>
  </si>
  <si>
    <t>► připojení: sání DN 100 PN 10, výtlak DN 100 PN 10</t>
  </si>
  <si>
    <t>► 1,8 kW, 400 V, 50 Hz; regulace výkonu FM (je součásti el.části)</t>
  </si>
  <si>
    <t>► sklad / v suché armaturní komoře mezi novými DN</t>
  </si>
  <si>
    <t>06.2</t>
  </si>
  <si>
    <t>Objemové-vřetenové čerpadlo přebytečného kalu</t>
  </si>
  <si>
    <t>► slouží k čerpání přebytečného kalu z DN do zahuštění nebo N1</t>
  </si>
  <si>
    <t>► Q = 3-15 m3/h, přetlak-řada 2bar, s regulací výkonu FM</t>
  </si>
  <si>
    <t>Objemové-vřetenové čerpadlo přebytečného kalu  - skladová rezerva</t>
  </si>
  <si>
    <t>06.2s</t>
  </si>
  <si>
    <t>► vřetenové čerpadlo  s frémou pro ukotvení na betonovou podlahu,  včetně výše popsaných čidel</t>
  </si>
  <si>
    <t>06.3</t>
  </si>
  <si>
    <t>06.9</t>
  </si>
  <si>
    <t>06.4</t>
  </si>
  <si>
    <t>06.5</t>
  </si>
  <si>
    <t>06.6</t>
  </si>
  <si>
    <t>06.7</t>
  </si>
  <si>
    <t>06.8.A</t>
  </si>
  <si>
    <t>06.8.B</t>
  </si>
  <si>
    <t xml:space="preserve">► v suché armaturní komoře mezi novými DN </t>
  </si>
  <si>
    <t>► v suché armaturní komoře mezi DN</t>
  </si>
  <si>
    <t>► DN 50 PN 10</t>
  </si>
  <si>
    <t>► Q = 1100 m3/h, přetlak 68 kPa, regulace výkonu FM</t>
  </si>
  <si>
    <t>► akumulační nádoba cca do 100 l</t>
  </si>
  <si>
    <t>► slouží k manipulaci/vytahování technologického vybavení z armaturní komory mezi DN</t>
  </si>
  <si>
    <t>Kalové hospodářství</t>
  </si>
  <si>
    <t>► vzdušina z N2, aktivační směs</t>
  </si>
  <si>
    <t>► slouží k proprání vzdušinyz N2, přes aktivační směs v AN2</t>
  </si>
  <si>
    <t>Provzdušňovací rošt - neutralizace vzdušiny</t>
  </si>
  <si>
    <t>► na potrubí odtahu vzdušiny z N2 v suché arm. komoře kal.hosp.</t>
  </si>
  <si>
    <t>► slouží pro odsávání vzdušiny z nádrže N2</t>
  </si>
  <si>
    <t>► vzdušina z N2</t>
  </si>
  <si>
    <t>► na betonovém základu u komunikace</t>
  </si>
  <si>
    <t>► slouží jako zdroj tlakového vzduchu pro aerační systém v N2</t>
  </si>
  <si>
    <t>► slouží k měření oběhu kalu v sytícím okruhu</t>
  </si>
  <si>
    <t>► slouží k dodávce kyslíku do kalu</t>
  </si>
  <si>
    <t>Generátor O2</t>
  </si>
  <si>
    <t>Potrubí oběhu a sycení kalu O2 do N2</t>
  </si>
  <si>
    <t>► hlavní části potrubního rozvodu:
- oběhové potrubí kalu včetně uzávěru na výstupu a vstupu
- regulační/škrtící armatura na oběhovém potrubí
- sytící "cela" a přívodní potrubí O2 včetně všech armatur a měření
- napojení čidel měření průtoku a přetlaku
- odběrna komora/nádoba pro měření O2, pH a ORP
-  veškerý kotevní a montážní materiál
- nezbytné tepelné izolace</t>
  </si>
  <si>
    <t>Oběhové sytící čerpadlo do N2</t>
  </si>
  <si>
    <t>► slouží k zajištění řádného míchání (rozrážení proudění) přebytečného kalu v N2</t>
  </si>
  <si>
    <t>► v nádrži N2, instalováno na betonové obvodové stěně</t>
  </si>
  <si>
    <t>Rozrážecí stěny/deflektory do N2</t>
  </si>
  <si>
    <t>Vertikální míchadlo do N2</t>
  </si>
  <si>
    <t>Aerační systém do N2</t>
  </si>
  <si>
    <t>► slouží k aeraci a míchání přebytečného kalu v N2</t>
  </si>
  <si>
    <t>► na betonovém  dně N2</t>
  </si>
  <si>
    <t>► slouží k míchání/homogenizaci přebytečného kalu v N2</t>
  </si>
  <si>
    <t>► v nádrži N2, zavěšeno na betonové stropní desce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</si>
</sst>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1];[Red]\-#,##0\ [$€-1]"/>
    <numFmt numFmtId="165" formatCode="#,##0_ ;[Red]\-#,##0\ "/>
    <numFmt numFmtId="166" formatCode="#,##0\ [$€-1]"/>
    <numFmt numFmtId="167" formatCode="#,##0\ &quot;Kč&quot;"/>
    <numFmt numFmtId="168" formatCode="#"/>
  </numFmts>
  <fonts count="28" x14ac:knownFonts="1">
    <font>
      <sz val="10"/>
      <name val="Arial CE"/>
      <charset val="238"/>
    </font>
    <font>
      <sz val="11"/>
      <color theme="1"/>
      <name val="Calibri"/>
      <family val="2"/>
      <charset val="238"/>
      <scheme val="minor"/>
    </font>
    <font>
      <sz val="10"/>
      <name val="Arial CE"/>
      <family val="2"/>
      <charset val="238"/>
    </font>
    <font>
      <sz val="8"/>
      <name val="MS Sans Serif"/>
      <family val="2"/>
      <charset val="238"/>
    </font>
    <font>
      <sz val="11"/>
      <color theme="1"/>
      <name val="Calibri"/>
      <family val="2"/>
      <charset val="238"/>
      <scheme val="minor"/>
    </font>
    <font>
      <sz val="8"/>
      <color rgb="FFFF0000"/>
      <name val="Calibri"/>
      <family val="2"/>
      <charset val="238"/>
      <scheme val="minor"/>
    </font>
    <font>
      <b/>
      <sz val="10"/>
      <name val="Calibri"/>
      <family val="2"/>
      <charset val="238"/>
      <scheme val="minor"/>
    </font>
    <font>
      <sz val="10"/>
      <name val="Calibri"/>
      <family val="2"/>
      <charset val="238"/>
      <scheme val="minor"/>
    </font>
    <font>
      <sz val="10"/>
      <color rgb="FFFF0000"/>
      <name val="Calibri"/>
      <family val="2"/>
      <charset val="238"/>
      <scheme val="minor"/>
    </font>
    <font>
      <b/>
      <sz val="14"/>
      <name val="Calibri"/>
      <family val="2"/>
      <charset val="238"/>
      <scheme val="minor"/>
    </font>
    <font>
      <b/>
      <sz val="12"/>
      <name val="Calibri"/>
      <family val="2"/>
      <charset val="238"/>
      <scheme val="minor"/>
    </font>
    <font>
      <sz val="12"/>
      <name val="Calibri"/>
      <family val="2"/>
      <charset val="238"/>
      <scheme val="minor"/>
    </font>
    <font>
      <b/>
      <sz val="10"/>
      <color rgb="FFFF0000"/>
      <name val="Calibri"/>
      <family val="2"/>
      <charset val="238"/>
      <scheme val="minor"/>
    </font>
    <font>
      <sz val="8"/>
      <name val="Arial CE"/>
      <charset val="238"/>
    </font>
    <font>
      <b/>
      <sz val="10"/>
      <color rgb="FF0070C0"/>
      <name val="Calibri"/>
      <family val="2"/>
      <charset val="238"/>
      <scheme val="minor"/>
    </font>
    <font>
      <sz val="10"/>
      <color rgb="FF0070C0"/>
      <name val="Calibri"/>
      <family val="2"/>
      <charset val="238"/>
      <scheme val="minor"/>
    </font>
    <font>
      <i/>
      <sz val="10"/>
      <name val="Arial CE"/>
      <family val="2"/>
      <charset val="238"/>
    </font>
    <font>
      <sz val="10"/>
      <color rgb="FF0070C0"/>
      <name val="Arial CE"/>
      <family val="2"/>
      <charset val="238"/>
    </font>
    <font>
      <b/>
      <sz val="10"/>
      <color theme="5" tint="0.39997558519241921"/>
      <name val="Calibri"/>
      <family val="2"/>
      <charset val="238"/>
      <scheme val="minor"/>
    </font>
    <font>
      <sz val="12"/>
      <color theme="5" tint="0.39997558519241921"/>
      <name val="Calibri"/>
      <family val="2"/>
      <charset val="238"/>
      <scheme val="minor"/>
    </font>
    <font>
      <sz val="10"/>
      <name val="Calibri"/>
      <family val="2"/>
      <charset val="238"/>
    </font>
    <font>
      <sz val="8"/>
      <name val="Calibri"/>
      <family val="2"/>
      <charset val="238"/>
      <scheme val="minor"/>
    </font>
    <font>
      <sz val="6"/>
      <color rgb="FFFF0000"/>
      <name val="Arial"/>
      <family val="2"/>
      <charset val="238"/>
    </font>
    <font>
      <sz val="6"/>
      <color rgb="FFFF0000"/>
      <name val="Calibri"/>
      <family val="2"/>
      <charset val="238"/>
      <scheme val="minor"/>
    </font>
    <font>
      <vertAlign val="superscript"/>
      <sz val="10"/>
      <name val="Calibri"/>
      <family val="2"/>
      <charset val="238"/>
    </font>
    <font>
      <sz val="8"/>
      <color theme="1"/>
      <name val="Calibri"/>
      <family val="2"/>
      <charset val="238"/>
      <scheme val="minor"/>
    </font>
    <font>
      <b/>
      <i/>
      <sz val="10"/>
      <color rgb="FFC00000"/>
      <name val="Calibri"/>
      <family val="2"/>
      <charset val="238"/>
      <scheme val="minor"/>
    </font>
    <font>
      <i/>
      <sz val="12"/>
      <color rgb="FFC00000"/>
      <name val="Calibri"/>
      <family val="2"/>
      <charset val="238"/>
      <scheme val="minor"/>
    </font>
  </fonts>
  <fills count="6">
    <fill>
      <patternFill patternType="none"/>
    </fill>
    <fill>
      <patternFill patternType="gray125"/>
    </fill>
    <fill>
      <patternFill patternType="solid">
        <fgColor indexed="42"/>
        <bgColor indexed="64"/>
      </patternFill>
    </fill>
    <fill>
      <patternFill patternType="solid">
        <fgColor rgb="FFFFFFCC"/>
        <bgColor indexed="64"/>
      </patternFill>
    </fill>
    <fill>
      <patternFill patternType="solid">
        <fgColor theme="7" tint="0.59999389629810485"/>
        <bgColor indexed="64"/>
      </patternFill>
    </fill>
    <fill>
      <patternFill patternType="solid">
        <fgColor theme="4" tint="0.59999389629810485"/>
        <bgColor indexed="64"/>
      </patternFill>
    </fill>
  </fills>
  <borders count="6">
    <border>
      <left/>
      <right/>
      <top/>
      <bottom/>
      <diagonal/>
    </border>
    <border>
      <left style="medium">
        <color indexed="64"/>
      </left>
      <right style="medium">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diagonalUp="1" diagonalDown="1">
      <left/>
      <right/>
      <top/>
      <bottom/>
      <diagonal style="thin">
        <color auto="1"/>
      </diagonal>
    </border>
  </borders>
  <cellStyleXfs count="7">
    <xf numFmtId="0" fontId="0" fillId="0" borderId="0"/>
    <xf numFmtId="0" fontId="2" fillId="0" borderId="0"/>
    <xf numFmtId="0" fontId="4" fillId="0" borderId="0"/>
    <xf numFmtId="0" fontId="3" fillId="0" borderId="0" applyAlignment="0">
      <alignment vertical="top" wrapText="1"/>
      <protection locked="0"/>
    </xf>
    <xf numFmtId="0" fontId="4" fillId="0" borderId="0"/>
    <xf numFmtId="0" fontId="4" fillId="0" borderId="0"/>
    <xf numFmtId="0" fontId="1" fillId="0" borderId="0"/>
  </cellStyleXfs>
  <cellXfs count="87">
    <xf numFmtId="0" fontId="0" fillId="0" borderId="0" xfId="0"/>
    <xf numFmtId="0" fontId="5" fillId="0" borderId="0" xfId="0" applyFont="1" applyAlignment="1">
      <alignment vertical="top"/>
    </xf>
    <xf numFmtId="0" fontId="6" fillId="0" borderId="0" xfId="0" applyFont="1" applyAlignment="1">
      <alignment horizontal="center"/>
    </xf>
    <xf numFmtId="0" fontId="7" fillId="0" borderId="0" xfId="0" applyFont="1"/>
    <xf numFmtId="0" fontId="7" fillId="0" borderId="0" xfId="0" applyFont="1" applyAlignment="1">
      <alignment horizontal="center"/>
    </xf>
    <xf numFmtId="49" fontId="6" fillId="0" borderId="0" xfId="0" applyNumberFormat="1" applyFont="1" applyAlignment="1">
      <alignment horizontal="center"/>
    </xf>
    <xf numFmtId="0" fontId="6" fillId="0" borderId="0" xfId="0" applyFont="1" applyAlignment="1">
      <alignment horizontal="justify" vertical="distributed"/>
    </xf>
    <xf numFmtId="0" fontId="6" fillId="0" borderId="0" xfId="0" applyFont="1"/>
    <xf numFmtId="49" fontId="7" fillId="0" borderId="0" xfId="0" applyNumberFormat="1" applyFont="1" applyAlignment="1">
      <alignment horizontal="justify" vertical="distributed" wrapText="1"/>
    </xf>
    <xf numFmtId="0" fontId="6" fillId="0" borderId="0" xfId="0" applyFont="1" applyAlignment="1">
      <alignment horizontal="center" vertical="center"/>
    </xf>
    <xf numFmtId="4" fontId="6" fillId="0" borderId="0" xfId="0" applyNumberFormat="1" applyFont="1"/>
    <xf numFmtId="4" fontId="7" fillId="3" borderId="0" xfId="0" applyNumberFormat="1" applyFont="1" applyFill="1"/>
    <xf numFmtId="0" fontId="5" fillId="0" borderId="0" xfId="0" applyFont="1" applyAlignment="1">
      <alignment vertical="center"/>
    </xf>
    <xf numFmtId="49" fontId="6" fillId="0" borderId="0" xfId="0" applyNumberFormat="1" applyFont="1" applyAlignment="1">
      <alignment horizontal="center" vertical="center"/>
    </xf>
    <xf numFmtId="0" fontId="6" fillId="0" borderId="0" xfId="0" applyFont="1" applyAlignment="1">
      <alignment vertical="center"/>
    </xf>
    <xf numFmtId="4" fontId="6" fillId="0" borderId="0" xfId="0" applyNumberFormat="1" applyFont="1" applyAlignment="1">
      <alignment vertical="center"/>
    </xf>
    <xf numFmtId="0" fontId="10" fillId="3" borderId="0" xfId="0" applyFont="1" applyFill="1" applyAlignment="1">
      <alignment horizontal="center"/>
    </xf>
    <xf numFmtId="0" fontId="10" fillId="3" borderId="0" xfId="0" applyFont="1" applyFill="1" applyAlignment="1">
      <alignment horizontal="justify" vertical="distributed"/>
    </xf>
    <xf numFmtId="0" fontId="11" fillId="3" borderId="0" xfId="0" applyFont="1" applyFill="1" applyAlignment="1">
      <alignment horizontal="center"/>
    </xf>
    <xf numFmtId="0" fontId="11" fillId="3" borderId="0" xfId="0" applyFont="1" applyFill="1"/>
    <xf numFmtId="4" fontId="7" fillId="0" borderId="0" xfId="0" applyNumberFormat="1" applyFont="1"/>
    <xf numFmtId="0" fontId="9" fillId="0" borderId="0" xfId="0" applyFont="1" applyAlignment="1">
      <alignment horizontal="left" vertical="center"/>
    </xf>
    <xf numFmtId="49" fontId="11" fillId="0" borderId="0" xfId="0" applyNumberFormat="1" applyFont="1" applyAlignment="1">
      <alignment horizontal="justify" vertical="center" wrapText="1"/>
    </xf>
    <xf numFmtId="4" fontId="10" fillId="4" borderId="3" xfId="0" applyNumberFormat="1" applyFont="1" applyFill="1" applyBorder="1"/>
    <xf numFmtId="4" fontId="6" fillId="4" borderId="3" xfId="0" applyNumberFormat="1" applyFont="1" applyFill="1" applyBorder="1" applyAlignment="1">
      <alignment vertical="center"/>
    </xf>
    <xf numFmtId="49" fontId="10" fillId="4" borderId="4" xfId="0" applyNumberFormat="1" applyFont="1" applyFill="1" applyBorder="1" applyAlignment="1">
      <alignment horizontal="justify" vertical="center" wrapText="1"/>
    </xf>
    <xf numFmtId="0" fontId="6" fillId="4" borderId="4" xfId="0" applyFont="1" applyFill="1" applyBorder="1" applyAlignment="1">
      <alignment horizontal="center" vertical="center"/>
    </xf>
    <xf numFmtId="49" fontId="6" fillId="4" borderId="3" xfId="0" applyNumberFormat="1" applyFont="1" applyFill="1" applyBorder="1" applyAlignment="1">
      <alignment horizontal="center" vertical="center"/>
    </xf>
    <xf numFmtId="2" fontId="6" fillId="0" borderId="0" xfId="0" applyNumberFormat="1" applyFont="1" applyAlignment="1">
      <alignment vertical="center"/>
    </xf>
    <xf numFmtId="49" fontId="14" fillId="0" borderId="0" xfId="0" applyNumberFormat="1" applyFont="1" applyAlignment="1">
      <alignment horizontal="center"/>
    </xf>
    <xf numFmtId="0" fontId="14" fillId="0" borderId="0" xfId="0" applyFont="1" applyAlignment="1">
      <alignment horizontal="center"/>
    </xf>
    <xf numFmtId="4" fontId="14" fillId="0" borderId="0" xfId="0" applyNumberFormat="1" applyFont="1"/>
    <xf numFmtId="49" fontId="15" fillId="0" borderId="0" xfId="0" applyNumberFormat="1" applyFont="1" applyAlignment="1">
      <alignment horizontal="justify" vertical="distributed" wrapText="1"/>
    </xf>
    <xf numFmtId="0" fontId="14" fillId="0" borderId="0" xfId="0" applyFont="1"/>
    <xf numFmtId="0" fontId="15" fillId="0" borderId="0" xfId="0" applyFont="1"/>
    <xf numFmtId="0" fontId="15" fillId="0" borderId="0" xfId="0" applyFont="1" applyAlignment="1">
      <alignment horizontal="center"/>
    </xf>
    <xf numFmtId="49" fontId="16" fillId="2" borderId="1" xfId="0" applyNumberFormat="1" applyFont="1" applyFill="1" applyBorder="1" applyAlignment="1">
      <alignment horizontal="center" vertical="center"/>
    </xf>
    <xf numFmtId="49" fontId="16" fillId="2" borderId="2" xfId="0" applyNumberFormat="1" applyFont="1" applyFill="1" applyBorder="1" applyAlignment="1">
      <alignment horizontal="center" vertical="center" wrapText="1"/>
    </xf>
    <xf numFmtId="0" fontId="16" fillId="2" borderId="2" xfId="0" applyFont="1" applyFill="1" applyBorder="1" applyAlignment="1">
      <alignment horizontal="center" vertical="center"/>
    </xf>
    <xf numFmtId="49" fontId="16" fillId="2" borderId="2" xfId="0" applyNumberFormat="1" applyFont="1" applyFill="1" applyBorder="1" applyAlignment="1">
      <alignment horizontal="center" vertical="center"/>
    </xf>
    <xf numFmtId="0" fontId="5" fillId="0" borderId="0" xfId="0" applyFont="1"/>
    <xf numFmtId="164" fontId="6" fillId="0" borderId="0" xfId="0" applyNumberFormat="1" applyFont="1"/>
    <xf numFmtId="3" fontId="6" fillId="0" borderId="0" xfId="0" applyNumberFormat="1" applyFont="1"/>
    <xf numFmtId="3" fontId="7" fillId="0" borderId="0" xfId="0" applyNumberFormat="1" applyFont="1"/>
    <xf numFmtId="4" fontId="15" fillId="0" borderId="0" xfId="0" applyNumberFormat="1" applyFont="1"/>
    <xf numFmtId="49" fontId="17" fillId="0" borderId="0" xfId="0" applyNumberFormat="1" applyFont="1" applyAlignment="1">
      <alignment horizontal="justify" vertical="top" wrapText="1" shrinkToFit="1"/>
    </xf>
    <xf numFmtId="165" fontId="6" fillId="0" borderId="0" xfId="0" applyNumberFormat="1" applyFont="1"/>
    <xf numFmtId="0" fontId="5" fillId="0" borderId="0" xfId="0" applyFont="1" applyAlignment="1">
      <alignment horizontal="left" vertical="top"/>
    </xf>
    <xf numFmtId="166" fontId="6" fillId="0" borderId="0" xfId="0" applyNumberFormat="1" applyFont="1"/>
    <xf numFmtId="0" fontId="6" fillId="5" borderId="0" xfId="0" applyFont="1" applyFill="1" applyAlignment="1">
      <alignment horizontal="center"/>
    </xf>
    <xf numFmtId="0" fontId="9" fillId="5" borderId="0" xfId="0" applyFont="1" applyFill="1" applyAlignment="1">
      <alignment horizontal="left"/>
    </xf>
    <xf numFmtId="0" fontId="7" fillId="5" borderId="0" xfId="0" applyFont="1" applyFill="1" applyAlignment="1">
      <alignment horizontal="center"/>
    </xf>
    <xf numFmtId="0" fontId="7" fillId="5" borderId="0" xfId="0" applyFont="1" applyFill="1"/>
    <xf numFmtId="49" fontId="18" fillId="0" borderId="0" xfId="0" applyNumberFormat="1" applyFont="1" applyAlignment="1">
      <alignment horizontal="center" vertical="center"/>
    </xf>
    <xf numFmtId="49" fontId="19" fillId="0" borderId="0" xfId="0" applyNumberFormat="1" applyFont="1" applyAlignment="1">
      <alignment horizontal="justify" vertical="center" wrapText="1"/>
    </xf>
    <xf numFmtId="3" fontId="8" fillId="0" borderId="0" xfId="0" applyNumberFormat="1" applyFont="1"/>
    <xf numFmtId="0" fontId="9" fillId="0" borderId="0" xfId="0" applyFont="1" applyAlignment="1">
      <alignment horizontal="left"/>
    </xf>
    <xf numFmtId="0" fontId="14" fillId="0" borderId="0" xfId="0" applyFont="1" applyAlignment="1">
      <alignment horizontal="justify" vertical="distributed"/>
    </xf>
    <xf numFmtId="49" fontId="12" fillId="0" borderId="0" xfId="0" applyNumberFormat="1" applyFont="1" applyAlignment="1">
      <alignment horizontal="center"/>
    </xf>
    <xf numFmtId="49" fontId="6" fillId="0" borderId="0" xfId="0" applyNumberFormat="1" applyFont="1" applyAlignment="1">
      <alignment horizontal="justify" vertical="distributed" wrapText="1"/>
    </xf>
    <xf numFmtId="167" fontId="6" fillId="0" borderId="0" xfId="0" applyNumberFormat="1" applyFont="1"/>
    <xf numFmtId="165" fontId="7" fillId="0" borderId="0" xfId="0" applyNumberFormat="1" applyFont="1"/>
    <xf numFmtId="0" fontId="20" fillId="0" borderId="0" xfId="0" applyFont="1" applyAlignment="1">
      <alignment vertical="center" wrapText="1"/>
    </xf>
    <xf numFmtId="38" fontId="6" fillId="0" borderId="0" xfId="0" applyNumberFormat="1" applyFont="1"/>
    <xf numFmtId="3" fontId="15" fillId="0" borderId="0" xfId="0" applyNumberFormat="1" applyFont="1"/>
    <xf numFmtId="0" fontId="8" fillId="0" borderId="0" xfId="0" applyFont="1"/>
    <xf numFmtId="0" fontId="7" fillId="0" borderId="0" xfId="0" applyFont="1" applyAlignment="1">
      <alignment wrapText="1"/>
    </xf>
    <xf numFmtId="0" fontId="11" fillId="0" borderId="0" xfId="0" applyFont="1"/>
    <xf numFmtId="0" fontId="7" fillId="0" borderId="0" xfId="0" applyFont="1" applyAlignment="1">
      <alignment vertical="top"/>
    </xf>
    <xf numFmtId="0" fontId="6" fillId="0" borderId="0" xfId="0" applyFont="1" applyAlignment="1">
      <alignment horizontal="left"/>
    </xf>
    <xf numFmtId="0" fontId="22" fillId="0" borderId="0" xfId="0" applyFont="1" applyAlignment="1">
      <alignment vertical="top"/>
    </xf>
    <xf numFmtId="0" fontId="23" fillId="0" borderId="0" xfId="0" applyFont="1" applyAlignment="1">
      <alignment vertical="top"/>
    </xf>
    <xf numFmtId="0" fontId="23" fillId="0" borderId="0" xfId="0" applyFont="1" applyAlignment="1">
      <alignment vertical="center"/>
    </xf>
    <xf numFmtId="49" fontId="7" fillId="0" borderId="0" xfId="0" applyNumberFormat="1" applyFont="1" applyAlignment="1">
      <alignment vertical="center" wrapText="1"/>
    </xf>
    <xf numFmtId="49" fontId="7" fillId="0" borderId="0" xfId="0" applyNumberFormat="1" applyFont="1" applyAlignment="1">
      <alignment vertical="top" wrapText="1"/>
    </xf>
    <xf numFmtId="49" fontId="25" fillId="0" borderId="0" xfId="6" applyNumberFormat="1" applyFont="1" applyAlignment="1">
      <alignment horizontal="left" vertical="center" wrapText="1"/>
    </xf>
    <xf numFmtId="0" fontId="25" fillId="0" borderId="0" xfId="6" applyFont="1" applyAlignment="1">
      <alignment horizontal="center" vertical="center" wrapText="1"/>
    </xf>
    <xf numFmtId="49" fontId="21" fillId="0" borderId="0" xfId="6" applyNumberFormat="1" applyFont="1" applyAlignment="1">
      <alignment horizontal="left" vertical="center" wrapText="1"/>
    </xf>
    <xf numFmtId="0" fontId="21" fillId="0" borderId="0" xfId="6" applyFont="1" applyAlignment="1">
      <alignment horizontal="center" vertical="center" wrapText="1"/>
    </xf>
    <xf numFmtId="49" fontId="25" fillId="0" borderId="0" xfId="6" applyNumberFormat="1" applyFont="1" applyAlignment="1">
      <alignment horizontal="left" vertical="center"/>
    </xf>
    <xf numFmtId="49" fontId="5" fillId="0" borderId="0" xfId="6" applyNumberFormat="1" applyFont="1" applyAlignment="1">
      <alignment horizontal="left" vertical="center"/>
    </xf>
    <xf numFmtId="168" fontId="13" fillId="0" borderId="0" xfId="0" applyNumberFormat="1" applyFont="1" applyAlignment="1">
      <alignment horizontal="left" vertical="top"/>
    </xf>
    <xf numFmtId="49" fontId="21" fillId="0" borderId="0" xfId="0" applyNumberFormat="1" applyFont="1"/>
    <xf numFmtId="4" fontId="7" fillId="0" borderId="0" xfId="0" applyNumberFormat="1" applyFont="1" applyAlignment="1">
      <alignment horizontal="center"/>
    </xf>
    <xf numFmtId="49" fontId="26" fillId="0" borderId="0" xfId="0" applyNumberFormat="1" applyFont="1" applyAlignment="1">
      <alignment horizontal="center" vertical="center"/>
    </xf>
    <xf numFmtId="49" fontId="27" fillId="0" borderId="0" xfId="0" applyNumberFormat="1" applyFont="1" applyAlignment="1">
      <alignment horizontal="justify" vertical="center" wrapText="1"/>
    </xf>
    <xf numFmtId="0" fontId="6" fillId="0" borderId="5" xfId="0" applyFont="1" applyBorder="1" applyAlignment="1">
      <alignment horizontal="center" vertical="center"/>
    </xf>
  </cellXfs>
  <cellStyles count="7">
    <cellStyle name="Normální" xfId="0" builtinId="0"/>
    <cellStyle name="Normální 2" xfId="1"/>
    <cellStyle name="Normální 2 2" xfId="2"/>
    <cellStyle name="Normální 2 3" xfId="3"/>
    <cellStyle name="Normální 2 4" xfId="4"/>
    <cellStyle name="Normální 3" xfId="5"/>
    <cellStyle name="Normální 4"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color rgb="FFCCFFCC"/>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tabColor indexed="11"/>
  </sheetPr>
  <dimension ref="A2:E32"/>
  <sheetViews>
    <sheetView view="pageBreakPreview" zoomScale="85" zoomScaleNormal="120" zoomScaleSheetLayoutView="85" workbookViewId="0">
      <selection activeCell="C19" sqref="C19"/>
    </sheetView>
  </sheetViews>
  <sheetFormatPr defaultColWidth="9.140625" defaultRowHeight="12.75" x14ac:dyDescent="0.2"/>
  <cols>
    <col min="1" max="1" width="7.28515625" style="1" customWidth="1"/>
    <col min="2" max="2" width="10.28515625" style="2" customWidth="1"/>
    <col min="3" max="3" width="56.7109375" style="3" customWidth="1"/>
    <col min="4" max="4" width="3.7109375" style="4" customWidth="1"/>
    <col min="5" max="5" width="22.7109375" style="3" customWidth="1"/>
    <col min="6" max="6" width="2.5703125" style="3" customWidth="1"/>
    <col min="7" max="16384" width="9.140625" style="3"/>
  </cols>
  <sheetData>
    <row r="2" spans="1:5" ht="18.75" x14ac:dyDescent="0.3">
      <c r="B2" s="49" t="s">
        <v>29</v>
      </c>
      <c r="C2" s="50" t="s">
        <v>473</v>
      </c>
      <c r="D2" s="51"/>
      <c r="E2" s="52"/>
    </row>
    <row r="3" spans="1:5" ht="12.75" customHeight="1" x14ac:dyDescent="0.2">
      <c r="C3" s="21"/>
    </row>
    <row r="4" spans="1:5" ht="13.5" thickBot="1" x14ac:dyDescent="0.25"/>
    <row r="5" spans="1:5" ht="30" customHeight="1" thickBot="1" x14ac:dyDescent="0.25">
      <c r="B5" s="36" t="s">
        <v>7</v>
      </c>
      <c r="C5" s="37" t="s">
        <v>9</v>
      </c>
      <c r="D5" s="38"/>
      <c r="E5" s="37" t="s">
        <v>377</v>
      </c>
    </row>
    <row r="6" spans="1:5" ht="13.5" thickTop="1" x14ac:dyDescent="0.2"/>
    <row r="7" spans="1:5" ht="20.100000000000001" customHeight="1" x14ac:dyDescent="0.25">
      <c r="B7" s="2" t="s">
        <v>398</v>
      </c>
      <c r="C7" s="67" t="s">
        <v>379</v>
      </c>
      <c r="E7" s="10">
        <f>VRN!G33</f>
        <v>0</v>
      </c>
    </row>
    <row r="8" spans="1:5" ht="12.75" customHeight="1" x14ac:dyDescent="0.2">
      <c r="E8" s="20"/>
    </row>
    <row r="9" spans="1:5" s="14" customFormat="1" ht="20.100000000000001" customHeight="1" x14ac:dyDescent="0.2">
      <c r="A9" s="12"/>
      <c r="B9" s="13" t="s">
        <v>1</v>
      </c>
      <c r="C9" s="22" t="s">
        <v>474</v>
      </c>
      <c r="D9" s="9"/>
      <c r="E9" s="15">
        <f>'PS 01'!G112</f>
        <v>0</v>
      </c>
    </row>
    <row r="10" spans="1:5" s="14" customFormat="1" ht="20.100000000000001" customHeight="1" x14ac:dyDescent="0.2">
      <c r="A10" s="12"/>
      <c r="B10" s="13" t="s">
        <v>2</v>
      </c>
      <c r="C10" s="22" t="s">
        <v>106</v>
      </c>
      <c r="D10" s="9"/>
      <c r="E10" s="15">
        <f>'PS 02'!G59</f>
        <v>0</v>
      </c>
    </row>
    <row r="11" spans="1:5" s="14" customFormat="1" ht="20.100000000000001" customHeight="1" x14ac:dyDescent="0.2">
      <c r="A11" s="12"/>
      <c r="B11" s="13" t="s">
        <v>4</v>
      </c>
      <c r="C11" s="22" t="s">
        <v>475</v>
      </c>
      <c r="D11" s="9"/>
      <c r="E11" s="15">
        <f>'PS 03'!G153</f>
        <v>0</v>
      </c>
    </row>
    <row r="12" spans="1:5" s="14" customFormat="1" ht="20.100000000000001" customHeight="1" x14ac:dyDescent="0.2">
      <c r="A12" s="12"/>
      <c r="B12" s="13" t="s">
        <v>3</v>
      </c>
      <c r="C12" s="22" t="s">
        <v>476</v>
      </c>
      <c r="D12" s="9"/>
      <c r="E12" s="15">
        <f>'PS 04'!G73</f>
        <v>0</v>
      </c>
    </row>
    <row r="13" spans="1:5" s="14" customFormat="1" ht="20.100000000000001" customHeight="1" x14ac:dyDescent="0.2">
      <c r="A13" s="12"/>
      <c r="B13" s="13" t="s">
        <v>12</v>
      </c>
      <c r="C13" s="22" t="s">
        <v>32</v>
      </c>
      <c r="D13" s="9"/>
      <c r="E13" s="15">
        <f>'PS 05'!G53</f>
        <v>0</v>
      </c>
    </row>
    <row r="14" spans="1:5" s="14" customFormat="1" ht="20.100000000000001" customHeight="1" x14ac:dyDescent="0.2">
      <c r="A14" s="12"/>
      <c r="B14" s="13" t="s">
        <v>14</v>
      </c>
      <c r="C14" s="22" t="s">
        <v>34</v>
      </c>
      <c r="D14" s="9"/>
      <c r="E14" s="15">
        <f>'PS 06'!G123</f>
        <v>0</v>
      </c>
    </row>
    <row r="15" spans="1:5" s="14" customFormat="1" ht="20.100000000000001" customHeight="1" x14ac:dyDescent="0.2">
      <c r="A15" s="12"/>
      <c r="B15" s="13" t="s">
        <v>15</v>
      </c>
      <c r="C15" s="22" t="s">
        <v>162</v>
      </c>
      <c r="D15" s="9"/>
      <c r="E15" s="15">
        <f>'PS 07'!G78</f>
        <v>0</v>
      </c>
    </row>
    <row r="16" spans="1:5" s="14" customFormat="1" ht="20.100000000000001" customHeight="1" x14ac:dyDescent="0.2">
      <c r="A16" s="12"/>
      <c r="B16" s="13" t="s">
        <v>16</v>
      </c>
      <c r="C16" s="22" t="s">
        <v>163</v>
      </c>
      <c r="D16" s="9"/>
      <c r="E16" s="15">
        <f>'PS 08'!G61</f>
        <v>0</v>
      </c>
    </row>
    <row r="17" spans="1:5" s="14" customFormat="1" ht="20.100000000000001" customHeight="1" x14ac:dyDescent="0.2">
      <c r="A17" s="12"/>
      <c r="B17" s="13" t="s">
        <v>35</v>
      </c>
      <c r="C17" s="22" t="s">
        <v>101</v>
      </c>
      <c r="D17" s="9"/>
      <c r="E17" s="15">
        <f>'PS 09'!G32</f>
        <v>0</v>
      </c>
    </row>
    <row r="18" spans="1:5" s="14" customFormat="1" ht="20.100000000000001" customHeight="1" x14ac:dyDescent="0.2">
      <c r="A18" s="12"/>
      <c r="B18" s="13" t="s">
        <v>49</v>
      </c>
      <c r="C18" s="22" t="s">
        <v>477</v>
      </c>
      <c r="D18" s="9"/>
      <c r="E18" s="15">
        <f>'PS 10'!G40</f>
        <v>0</v>
      </c>
    </row>
    <row r="19" spans="1:5" s="14" customFormat="1" ht="20.100000000000001" customHeight="1" x14ac:dyDescent="0.2">
      <c r="A19" s="12"/>
      <c r="B19" s="13" t="s">
        <v>107</v>
      </c>
      <c r="C19" s="22" t="s">
        <v>13</v>
      </c>
      <c r="D19" s="9"/>
      <c r="E19" s="15">
        <f>'PS 11'!G49</f>
        <v>0</v>
      </c>
    </row>
    <row r="20" spans="1:5" s="14" customFormat="1" ht="20.100000000000001" customHeight="1" x14ac:dyDescent="0.2">
      <c r="A20" s="12"/>
      <c r="B20" s="13" t="s">
        <v>103</v>
      </c>
      <c r="C20" s="22" t="s">
        <v>1058</v>
      </c>
      <c r="D20" s="9"/>
      <c r="E20" s="15">
        <f>'PS 12'!G270</f>
        <v>0</v>
      </c>
    </row>
    <row r="21" spans="1:5" s="14" customFormat="1" ht="20.100000000000001" customHeight="1" x14ac:dyDescent="0.2">
      <c r="A21" s="12"/>
      <c r="B21" s="13" t="s">
        <v>98</v>
      </c>
      <c r="C21" s="22" t="s">
        <v>236</v>
      </c>
      <c r="D21" s="9"/>
      <c r="E21" s="15">
        <f>'PS 13'!G128</f>
        <v>0</v>
      </c>
    </row>
    <row r="22" spans="1:5" s="14" customFormat="1" ht="20.100000000000001" customHeight="1" x14ac:dyDescent="0.2">
      <c r="A22" s="12"/>
      <c r="B22" s="13" t="s">
        <v>164</v>
      </c>
      <c r="C22" s="22" t="s">
        <v>238</v>
      </c>
      <c r="D22" s="9"/>
      <c r="E22" s="15">
        <f>'PS 14'!G160</f>
        <v>0</v>
      </c>
    </row>
    <row r="23" spans="1:5" s="14" customFormat="1" ht="20.100000000000001" customHeight="1" x14ac:dyDescent="0.2">
      <c r="A23" s="12"/>
      <c r="B23" s="84" t="s">
        <v>165</v>
      </c>
      <c r="C23" s="85" t="s">
        <v>478</v>
      </c>
      <c r="D23" s="86"/>
      <c r="E23" s="28"/>
    </row>
    <row r="24" spans="1:5" s="14" customFormat="1" ht="20.100000000000001" customHeight="1" x14ac:dyDescent="0.2">
      <c r="A24" s="12"/>
      <c r="B24" s="84" t="s">
        <v>239</v>
      </c>
      <c r="C24" s="85" t="s">
        <v>33</v>
      </c>
      <c r="D24" s="86"/>
      <c r="E24" s="28"/>
    </row>
    <row r="25" spans="1:5" s="14" customFormat="1" ht="20.100000000000001" customHeight="1" x14ac:dyDescent="0.2">
      <c r="A25" s="12"/>
      <c r="B25" s="84" t="s">
        <v>240</v>
      </c>
      <c r="C25" s="85" t="s">
        <v>479</v>
      </c>
      <c r="D25" s="86"/>
      <c r="E25" s="15"/>
    </row>
    <row r="26" spans="1:5" s="14" customFormat="1" ht="20.100000000000001" customHeight="1" x14ac:dyDescent="0.2">
      <c r="A26" s="12"/>
      <c r="B26" s="13" t="s">
        <v>480</v>
      </c>
      <c r="C26" s="22" t="s">
        <v>53</v>
      </c>
      <c r="D26" s="9"/>
      <c r="E26" s="15">
        <f>'PS 18'!G106</f>
        <v>0</v>
      </c>
    </row>
    <row r="27" spans="1:5" s="14" customFormat="1" ht="20.100000000000001" customHeight="1" x14ac:dyDescent="0.2">
      <c r="A27" s="12"/>
      <c r="B27" s="53"/>
      <c r="C27" s="54"/>
      <c r="D27" s="9"/>
      <c r="E27" s="15"/>
    </row>
    <row r="28" spans="1:5" s="14" customFormat="1" ht="12.75" customHeight="1" thickBot="1" x14ac:dyDescent="0.25">
      <c r="A28" s="12"/>
      <c r="B28" s="13"/>
      <c r="C28" s="22"/>
      <c r="D28" s="9"/>
    </row>
    <row r="29" spans="1:5" s="14" customFormat="1" ht="20.100000000000001" customHeight="1" thickBot="1" x14ac:dyDescent="0.25">
      <c r="A29" s="12"/>
      <c r="B29" s="27" t="s">
        <v>7</v>
      </c>
      <c r="C29" s="25" t="s">
        <v>378</v>
      </c>
      <c r="D29" s="26"/>
      <c r="E29" s="24">
        <f>SUM(E7:E26)</f>
        <v>0</v>
      </c>
    </row>
    <row r="30" spans="1:5" s="14" customFormat="1" ht="20.100000000000001" customHeight="1" x14ac:dyDescent="0.2">
      <c r="A30" s="12"/>
      <c r="B30" s="13"/>
      <c r="C30" s="22"/>
      <c r="D30" s="9"/>
    </row>
    <row r="31" spans="1:5" s="7" customFormat="1" ht="12.75" customHeight="1" x14ac:dyDescent="0.2">
      <c r="A31" s="1"/>
      <c r="B31" s="5"/>
      <c r="C31" s="8"/>
      <c r="D31" s="2"/>
    </row>
    <row r="32" spans="1:5" s="7" customFormat="1" x14ac:dyDescent="0.2">
      <c r="A32" s="1"/>
      <c r="B32" s="5"/>
      <c r="C32" s="8"/>
      <c r="D32" s="2"/>
    </row>
  </sheetData>
  <phoneticPr fontId="13" type="noConversion"/>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62"/>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40</v>
      </c>
      <c r="C3" s="21" t="s">
        <v>31</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x14ac:dyDescent="0.2">
      <c r="A7" s="1" t="s">
        <v>54</v>
      </c>
      <c r="B7" s="5" t="s">
        <v>786</v>
      </c>
      <c r="C7" s="6" t="s">
        <v>466</v>
      </c>
      <c r="D7" s="2" t="s">
        <v>51</v>
      </c>
      <c r="E7" s="2">
        <v>1</v>
      </c>
      <c r="F7" s="11"/>
      <c r="G7" s="10">
        <f>E7*F7</f>
        <v>0</v>
      </c>
    </row>
    <row r="8" spans="1:11" ht="38.25" x14ac:dyDescent="0.2">
      <c r="A8" s="1" t="s">
        <v>63</v>
      </c>
      <c r="C8" s="8" t="s">
        <v>481</v>
      </c>
      <c r="I8" s="68"/>
    </row>
    <row r="9" spans="1:11" x14ac:dyDescent="0.2">
      <c r="A9" s="1" t="s">
        <v>65</v>
      </c>
      <c r="C9" s="8" t="s">
        <v>482</v>
      </c>
    </row>
    <row r="10" spans="1:11" ht="51" x14ac:dyDescent="0.2">
      <c r="A10" s="1" t="s">
        <v>68</v>
      </c>
      <c r="C10" s="8" t="s">
        <v>483</v>
      </c>
    </row>
    <row r="12" spans="1:11" s="7" customFormat="1" x14ac:dyDescent="0.2">
      <c r="A12" s="1" t="s">
        <v>54</v>
      </c>
      <c r="B12" s="5" t="s">
        <v>412</v>
      </c>
      <c r="C12" s="6" t="s">
        <v>788</v>
      </c>
      <c r="D12" s="2" t="s">
        <v>51</v>
      </c>
      <c r="E12" s="2">
        <v>2</v>
      </c>
      <c r="F12" s="11"/>
      <c r="G12" s="10">
        <f>E12*F12</f>
        <v>0</v>
      </c>
      <c r="K12" s="3"/>
    </row>
    <row r="13" spans="1:11" s="7" customFormat="1" x14ac:dyDescent="0.2">
      <c r="A13" s="1" t="s">
        <v>55</v>
      </c>
      <c r="B13" s="5"/>
      <c r="C13" s="8" t="s">
        <v>18</v>
      </c>
      <c r="D13" s="2"/>
      <c r="E13" s="2"/>
    </row>
    <row r="14" spans="1:11" s="7" customFormat="1" x14ac:dyDescent="0.2">
      <c r="A14" s="1" t="s">
        <v>58</v>
      </c>
      <c r="B14" s="5"/>
      <c r="C14" s="8" t="s">
        <v>25</v>
      </c>
      <c r="D14" s="2"/>
      <c r="E14" s="2"/>
    </row>
    <row r="15" spans="1:11" s="7" customFormat="1" x14ac:dyDescent="0.2">
      <c r="A15" s="1" t="s">
        <v>59</v>
      </c>
      <c r="B15" s="5"/>
      <c r="C15" s="8" t="s">
        <v>26</v>
      </c>
      <c r="D15" s="2"/>
      <c r="E15" s="2"/>
    </row>
    <row r="16" spans="1:11" s="7" customFormat="1" ht="25.5" x14ac:dyDescent="0.2">
      <c r="A16" s="1" t="s">
        <v>60</v>
      </c>
      <c r="B16" s="29"/>
      <c r="C16" s="8" t="s">
        <v>184</v>
      </c>
      <c r="D16" s="30"/>
      <c r="E16" s="30"/>
    </row>
    <row r="17" spans="1:11" s="7" customFormat="1" ht="38.25" x14ac:dyDescent="0.2">
      <c r="A17" s="1" t="s">
        <v>63</v>
      </c>
      <c r="B17" s="29"/>
      <c r="C17" s="8" t="s">
        <v>787</v>
      </c>
      <c r="D17" s="30"/>
      <c r="E17" s="30"/>
    </row>
    <row r="18" spans="1:11" s="7" customFormat="1" x14ac:dyDescent="0.2">
      <c r="A18" s="1" t="s">
        <v>65</v>
      </c>
      <c r="B18" s="29"/>
      <c r="C18" s="8" t="s">
        <v>191</v>
      </c>
      <c r="D18" s="30"/>
      <c r="E18" s="30"/>
    </row>
    <row r="19" spans="1:11" s="7" customFormat="1" x14ac:dyDescent="0.2">
      <c r="A19" s="1" t="s">
        <v>65</v>
      </c>
      <c r="B19" s="29"/>
      <c r="C19" s="8" t="s">
        <v>190</v>
      </c>
      <c r="D19" s="30"/>
      <c r="E19" s="30"/>
    </row>
    <row r="20" spans="1:11" s="7" customFormat="1" ht="12.75" customHeight="1" x14ac:dyDescent="0.2">
      <c r="A20" s="1" t="s">
        <v>65</v>
      </c>
      <c r="B20" s="29"/>
      <c r="C20" s="8" t="s">
        <v>789</v>
      </c>
      <c r="D20" s="30"/>
      <c r="E20" s="30"/>
    </row>
    <row r="21" spans="1:11" s="7" customFormat="1" ht="63.75" x14ac:dyDescent="0.2">
      <c r="A21" s="1" t="s">
        <v>65</v>
      </c>
      <c r="B21" s="29"/>
      <c r="C21" s="62" t="s">
        <v>192</v>
      </c>
      <c r="D21" s="30"/>
      <c r="E21" s="30"/>
    </row>
    <row r="22" spans="1:11" s="7" customFormat="1" ht="57" customHeight="1" x14ac:dyDescent="0.2">
      <c r="A22" s="1" t="s">
        <v>68</v>
      </c>
      <c r="B22" s="29"/>
      <c r="C22" s="8" t="s">
        <v>790</v>
      </c>
      <c r="D22" s="30"/>
      <c r="E22" s="30"/>
    </row>
    <row r="23" spans="1:11" s="7" customFormat="1" ht="38.25" x14ac:dyDescent="0.2">
      <c r="A23" s="1" t="s">
        <v>68</v>
      </c>
      <c r="B23" s="29"/>
      <c r="C23" s="8" t="s">
        <v>193</v>
      </c>
      <c r="D23" s="30"/>
      <c r="E23" s="30"/>
    </row>
    <row r="24" spans="1:11" s="7" customFormat="1" ht="63.95" customHeight="1" x14ac:dyDescent="0.2">
      <c r="A24" s="1" t="s">
        <v>68</v>
      </c>
      <c r="B24" s="29"/>
      <c r="C24" s="8" t="s">
        <v>791</v>
      </c>
      <c r="D24" s="30"/>
      <c r="E24" s="30"/>
    </row>
    <row r="25" spans="1:11" s="7" customFormat="1" ht="63.75" x14ac:dyDescent="0.2">
      <c r="A25" s="1" t="s">
        <v>68</v>
      </c>
      <c r="B25" s="29"/>
      <c r="C25" s="8" t="s">
        <v>792</v>
      </c>
      <c r="D25" s="30"/>
      <c r="E25" s="30"/>
    </row>
    <row r="26" spans="1:11" s="7" customFormat="1" x14ac:dyDescent="0.2">
      <c r="A26" s="1"/>
      <c r="B26" s="29"/>
      <c r="C26" s="32"/>
      <c r="D26" s="30"/>
      <c r="E26" s="30"/>
    </row>
    <row r="27" spans="1:11" s="7" customFormat="1" x14ac:dyDescent="0.2">
      <c r="A27" s="1" t="s">
        <v>54</v>
      </c>
      <c r="B27" s="5" t="s">
        <v>800</v>
      </c>
      <c r="C27" s="6" t="s">
        <v>793</v>
      </c>
      <c r="D27" s="2" t="s">
        <v>0</v>
      </c>
      <c r="E27" s="2">
        <v>1</v>
      </c>
      <c r="F27" s="11"/>
      <c r="G27" s="10">
        <f>E27*F27</f>
        <v>0</v>
      </c>
      <c r="K27" s="3"/>
    </row>
    <row r="28" spans="1:11" s="7" customFormat="1" ht="25.5" x14ac:dyDescent="0.2">
      <c r="A28" s="1" t="s">
        <v>55</v>
      </c>
      <c r="B28" s="29"/>
      <c r="C28" s="8" t="s">
        <v>803</v>
      </c>
      <c r="D28" s="30"/>
      <c r="E28" s="30"/>
      <c r="F28" s="20"/>
      <c r="G28" s="10"/>
    </row>
    <row r="29" spans="1:11" s="7" customFormat="1" ht="25.5" x14ac:dyDescent="0.2">
      <c r="A29" s="1" t="s">
        <v>58</v>
      </c>
      <c r="B29" s="29"/>
      <c r="C29" s="8" t="s">
        <v>794</v>
      </c>
      <c r="D29" s="30"/>
      <c r="E29" s="30"/>
    </row>
    <row r="30" spans="1:11" s="7" customFormat="1" x14ac:dyDescent="0.2">
      <c r="A30" s="1" t="s">
        <v>59</v>
      </c>
      <c r="B30" s="29"/>
      <c r="C30" s="8" t="s">
        <v>795</v>
      </c>
      <c r="D30" s="30"/>
      <c r="E30" s="30"/>
    </row>
    <row r="31" spans="1:11" s="7" customFormat="1" x14ac:dyDescent="0.2">
      <c r="A31" s="1" t="s">
        <v>60</v>
      </c>
      <c r="B31" s="29"/>
      <c r="C31" s="8" t="s">
        <v>796</v>
      </c>
      <c r="D31" s="30"/>
      <c r="E31" s="30"/>
    </row>
    <row r="32" spans="1:11" s="7" customFormat="1" x14ac:dyDescent="0.2">
      <c r="A32" s="1" t="s">
        <v>63</v>
      </c>
      <c r="B32" s="29"/>
      <c r="C32" s="8" t="s">
        <v>797</v>
      </c>
      <c r="D32" s="30"/>
      <c r="E32" s="30"/>
    </row>
    <row r="33" spans="1:11" s="7" customFormat="1" x14ac:dyDescent="0.2">
      <c r="A33" s="1" t="s">
        <v>63</v>
      </c>
      <c r="B33" s="29"/>
      <c r="C33" s="8" t="s">
        <v>798</v>
      </c>
      <c r="D33" s="30"/>
      <c r="E33" s="30"/>
    </row>
    <row r="34" spans="1:11" s="7" customFormat="1" x14ac:dyDescent="0.2">
      <c r="A34" s="1" t="s">
        <v>65</v>
      </c>
      <c r="B34" s="29"/>
      <c r="C34" s="8" t="s">
        <v>754</v>
      </c>
      <c r="D34" s="30"/>
      <c r="E34" s="30"/>
    </row>
    <row r="35" spans="1:11" s="7" customFormat="1" x14ac:dyDescent="0.2">
      <c r="A35" s="1" t="s">
        <v>65</v>
      </c>
      <c r="B35" s="29"/>
      <c r="C35" s="8" t="s">
        <v>87</v>
      </c>
      <c r="D35" s="30"/>
      <c r="E35" s="30"/>
    </row>
    <row r="36" spans="1:11" s="7" customFormat="1" ht="38.25" x14ac:dyDescent="0.2">
      <c r="A36" s="1" t="s">
        <v>68</v>
      </c>
      <c r="B36" s="29"/>
      <c r="C36" s="8" t="s">
        <v>799</v>
      </c>
      <c r="D36" s="30"/>
      <c r="E36" s="30"/>
    </row>
    <row r="37" spans="1:11" s="7" customFormat="1" x14ac:dyDescent="0.2">
      <c r="A37" s="1"/>
      <c r="B37" s="29"/>
      <c r="C37" s="32"/>
      <c r="D37" s="30"/>
      <c r="E37" s="30"/>
    </row>
    <row r="38" spans="1:11" s="7" customFormat="1" x14ac:dyDescent="0.2">
      <c r="A38" s="1" t="s">
        <v>54</v>
      </c>
      <c r="B38" s="5" t="s">
        <v>801</v>
      </c>
      <c r="C38" s="6" t="s">
        <v>802</v>
      </c>
      <c r="D38" s="2" t="s">
        <v>0</v>
      </c>
      <c r="E38" s="2">
        <v>1</v>
      </c>
      <c r="F38" s="11"/>
      <c r="G38" s="10">
        <f>E38*F38</f>
        <v>0</v>
      </c>
      <c r="K38" s="3"/>
    </row>
    <row r="39" spans="1:11" s="7" customFormat="1" x14ac:dyDescent="0.2">
      <c r="A39" s="1" t="s">
        <v>55</v>
      </c>
      <c r="B39" s="29"/>
      <c r="C39" s="8" t="s">
        <v>804</v>
      </c>
      <c r="D39" s="30"/>
      <c r="E39" s="30"/>
      <c r="F39" s="20"/>
      <c r="G39" s="10"/>
    </row>
    <row r="40" spans="1:11" s="7" customFormat="1" ht="51" x14ac:dyDescent="0.2">
      <c r="A40" s="1" t="s">
        <v>58</v>
      </c>
      <c r="B40" s="29"/>
      <c r="C40" s="8" t="s">
        <v>805</v>
      </c>
      <c r="D40" s="30"/>
      <c r="E40" s="30"/>
    </row>
    <row r="41" spans="1:11" s="7" customFormat="1" x14ac:dyDescent="0.2">
      <c r="A41" s="1" t="s">
        <v>59</v>
      </c>
      <c r="B41" s="29"/>
      <c r="C41" s="8" t="s">
        <v>61</v>
      </c>
      <c r="D41" s="30"/>
      <c r="E41" s="30"/>
    </row>
    <row r="42" spans="1:11" s="7" customFormat="1" x14ac:dyDescent="0.2">
      <c r="A42" s="1" t="s">
        <v>60</v>
      </c>
      <c r="B42" s="29"/>
      <c r="C42" s="8" t="s">
        <v>806</v>
      </c>
      <c r="D42" s="30"/>
      <c r="E42" s="30"/>
    </row>
    <row r="43" spans="1:11" s="7" customFormat="1" x14ac:dyDescent="0.2">
      <c r="A43" s="1" t="s">
        <v>71</v>
      </c>
      <c r="B43" s="29"/>
      <c r="C43" s="8" t="s">
        <v>145</v>
      </c>
      <c r="D43" s="30"/>
      <c r="E43" s="30"/>
    </row>
    <row r="44" spans="1:11" s="7" customFormat="1" ht="25.5" x14ac:dyDescent="0.2">
      <c r="A44" s="1" t="s">
        <v>68</v>
      </c>
      <c r="B44" s="29"/>
      <c r="C44" s="8" t="s">
        <v>808</v>
      </c>
      <c r="D44" s="30"/>
      <c r="E44" s="30"/>
    </row>
    <row r="45" spans="1:11" s="7" customFormat="1" ht="25.5" x14ac:dyDescent="0.2">
      <c r="A45" s="72" t="s">
        <v>56</v>
      </c>
      <c r="B45" s="2"/>
      <c r="C45" s="8" t="s">
        <v>807</v>
      </c>
      <c r="D45" s="30"/>
      <c r="E45" s="30"/>
    </row>
    <row r="46" spans="1:11" s="7" customFormat="1" x14ac:dyDescent="0.2">
      <c r="A46" s="1"/>
      <c r="B46" s="29"/>
      <c r="C46" s="32"/>
      <c r="D46" s="30"/>
      <c r="E46" s="30"/>
    </row>
    <row r="47" spans="1:11" x14ac:dyDescent="0.2">
      <c r="A47" s="1" t="s">
        <v>54</v>
      </c>
      <c r="B47" s="5" t="s">
        <v>411</v>
      </c>
      <c r="C47" s="6" t="s">
        <v>289</v>
      </c>
      <c r="D47" s="2" t="s">
        <v>0</v>
      </c>
      <c r="E47" s="2">
        <v>2</v>
      </c>
      <c r="F47" s="11"/>
      <c r="G47" s="10">
        <f>E47*F47</f>
        <v>0</v>
      </c>
      <c r="I47" s="43"/>
    </row>
    <row r="48" spans="1:11" x14ac:dyDescent="0.2">
      <c r="A48" s="1" t="s">
        <v>55</v>
      </c>
      <c r="B48" s="5"/>
      <c r="C48" s="8" t="s">
        <v>18</v>
      </c>
      <c r="D48" s="2"/>
      <c r="E48" s="2"/>
      <c r="F48" s="20"/>
      <c r="G48" s="10"/>
      <c r="I48" s="43"/>
    </row>
    <row r="49" spans="1:12" ht="25.5" x14ac:dyDescent="0.2">
      <c r="A49" s="1" t="s">
        <v>58</v>
      </c>
      <c r="B49" s="5"/>
      <c r="C49" s="8" t="s">
        <v>185</v>
      </c>
      <c r="D49" s="2"/>
      <c r="E49" s="2"/>
      <c r="F49" s="20"/>
      <c r="G49" s="10"/>
      <c r="I49" s="43"/>
    </row>
    <row r="50" spans="1:12" x14ac:dyDescent="0.2">
      <c r="A50" s="1" t="s">
        <v>59</v>
      </c>
      <c r="B50" s="5"/>
      <c r="C50" s="8" t="s">
        <v>186</v>
      </c>
      <c r="D50" s="2"/>
      <c r="E50" s="2"/>
      <c r="F50" s="20"/>
      <c r="G50" s="10"/>
      <c r="I50" s="43"/>
    </row>
    <row r="51" spans="1:12" x14ac:dyDescent="0.2">
      <c r="A51" s="1" t="s">
        <v>60</v>
      </c>
      <c r="B51" s="29"/>
      <c r="C51" s="8" t="s">
        <v>290</v>
      </c>
      <c r="D51" s="30"/>
      <c r="E51" s="30"/>
      <c r="F51" s="20"/>
      <c r="G51" s="10"/>
      <c r="I51" s="43"/>
    </row>
    <row r="52" spans="1:12" ht="25.5" x14ac:dyDescent="0.2">
      <c r="A52" s="40" t="s">
        <v>63</v>
      </c>
      <c r="B52" s="29"/>
      <c r="C52" s="8" t="s">
        <v>809</v>
      </c>
      <c r="D52" s="30"/>
      <c r="E52" s="30"/>
      <c r="F52" s="20"/>
      <c r="G52" s="10"/>
      <c r="I52" s="43"/>
    </row>
    <row r="53" spans="1:12" x14ac:dyDescent="0.2">
      <c r="A53" s="1" t="s">
        <v>71</v>
      </c>
      <c r="B53" s="29"/>
      <c r="C53" s="8" t="s">
        <v>137</v>
      </c>
      <c r="D53" s="30"/>
      <c r="E53" s="30"/>
      <c r="F53" s="7"/>
      <c r="G53" s="7"/>
      <c r="I53" s="43"/>
    </row>
    <row r="54" spans="1:12" x14ac:dyDescent="0.2">
      <c r="A54" s="1" t="s">
        <v>68</v>
      </c>
      <c r="B54" s="29"/>
      <c r="C54" s="8" t="s">
        <v>291</v>
      </c>
      <c r="D54" s="30"/>
      <c r="E54" s="30"/>
      <c r="F54" s="7"/>
      <c r="G54" s="7"/>
      <c r="I54" s="43"/>
    </row>
    <row r="55" spans="1:12" x14ac:dyDescent="0.2">
      <c r="B55" s="30"/>
      <c r="C55" s="34"/>
      <c r="D55" s="35"/>
      <c r="E55" s="35"/>
      <c r="F55" s="34"/>
      <c r="G55" s="34"/>
      <c r="I55" s="43"/>
    </row>
    <row r="56" spans="1:12" s="7" customFormat="1" x14ac:dyDescent="0.2">
      <c r="A56" s="1" t="s">
        <v>54</v>
      </c>
      <c r="B56" s="5" t="s">
        <v>1032</v>
      </c>
      <c r="C56" s="6" t="s">
        <v>17</v>
      </c>
      <c r="D56" s="2" t="s">
        <v>51</v>
      </c>
      <c r="E56" s="2">
        <v>1</v>
      </c>
      <c r="F56" s="11"/>
      <c r="G56" s="10">
        <f>E56*F56</f>
        <v>0</v>
      </c>
      <c r="I56" s="42"/>
      <c r="K56" s="3"/>
      <c r="L56" s="3"/>
    </row>
    <row r="57" spans="1:12" x14ac:dyDescent="0.2">
      <c r="A57" s="1" t="s">
        <v>55</v>
      </c>
      <c r="C57" s="8" t="s">
        <v>18</v>
      </c>
      <c r="I57" s="43"/>
    </row>
    <row r="58" spans="1:12" x14ac:dyDescent="0.2">
      <c r="A58" s="1" t="s">
        <v>71</v>
      </c>
      <c r="C58" s="8" t="s">
        <v>99</v>
      </c>
      <c r="I58" s="43"/>
    </row>
    <row r="59" spans="1:12" ht="25.5" x14ac:dyDescent="0.2">
      <c r="A59" s="1" t="s">
        <v>68</v>
      </c>
      <c r="C59" s="8" t="s">
        <v>37</v>
      </c>
      <c r="I59" s="43"/>
    </row>
    <row r="60" spans="1:12" ht="13.5" thickBot="1" x14ac:dyDescent="0.25">
      <c r="I60" s="43"/>
    </row>
    <row r="61" spans="1:12" ht="16.5" customHeight="1" thickBot="1" x14ac:dyDescent="0.3">
      <c r="B61" s="16" t="s">
        <v>16</v>
      </c>
      <c r="C61" s="17" t="s">
        <v>31</v>
      </c>
      <c r="D61" s="18"/>
      <c r="E61" s="18"/>
      <c r="F61" s="19"/>
      <c r="G61" s="23">
        <f>SUM(G7:G60)</f>
        <v>0</v>
      </c>
      <c r="I61" s="43"/>
    </row>
    <row r="62" spans="1:12" x14ac:dyDescent="0.2">
      <c r="I62"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K33"/>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44</v>
      </c>
      <c r="C3" s="21" t="s">
        <v>101</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s="7" customFormat="1" ht="12.75" customHeight="1" x14ac:dyDescent="0.2">
      <c r="A7" s="1" t="s">
        <v>54</v>
      </c>
      <c r="B7" s="5" t="s">
        <v>413</v>
      </c>
      <c r="C7" s="6" t="s">
        <v>104</v>
      </c>
      <c r="D7" s="2" t="s">
        <v>0</v>
      </c>
      <c r="E7" s="2">
        <v>1</v>
      </c>
      <c r="F7" s="11"/>
      <c r="G7" s="10">
        <f>E7*F7</f>
        <v>0</v>
      </c>
      <c r="I7" s="41"/>
      <c r="K7" s="3"/>
    </row>
    <row r="8" spans="1:11" s="7" customFormat="1" ht="12.75" customHeight="1" x14ac:dyDescent="0.2">
      <c r="A8" s="1" t="s">
        <v>55</v>
      </c>
      <c r="B8" s="5"/>
      <c r="C8" s="8" t="s">
        <v>18</v>
      </c>
      <c r="D8" s="2"/>
      <c r="E8" s="2"/>
      <c r="F8" s="20"/>
      <c r="G8" s="10"/>
    </row>
    <row r="9" spans="1:11" s="7" customFormat="1" ht="12.75" customHeight="1" x14ac:dyDescent="0.2">
      <c r="A9" s="1" t="s">
        <v>58</v>
      </c>
      <c r="B9" s="29"/>
      <c r="C9" s="8" t="s">
        <v>301</v>
      </c>
      <c r="D9" s="30"/>
      <c r="E9" s="30"/>
    </row>
    <row r="10" spans="1:11" s="7" customFormat="1" ht="12.75" customHeight="1" x14ac:dyDescent="0.2">
      <c r="A10" s="1" t="s">
        <v>59</v>
      </c>
      <c r="B10" s="29"/>
      <c r="C10" s="8" t="s">
        <v>302</v>
      </c>
      <c r="D10" s="30"/>
      <c r="E10" s="30"/>
    </row>
    <row r="11" spans="1:11" s="7" customFormat="1" ht="12.75" customHeight="1" x14ac:dyDescent="0.2">
      <c r="A11" s="1" t="s">
        <v>60</v>
      </c>
      <c r="B11" s="29"/>
      <c r="C11" s="8" t="s">
        <v>759</v>
      </c>
      <c r="D11" s="30"/>
      <c r="E11" s="30"/>
    </row>
    <row r="12" spans="1:11" s="7" customFormat="1" ht="12.75" customHeight="1" x14ac:dyDescent="0.2">
      <c r="A12" s="1" t="s">
        <v>63</v>
      </c>
      <c r="B12" s="29"/>
      <c r="C12" s="8" t="s">
        <v>105</v>
      </c>
      <c r="D12" s="30"/>
      <c r="E12" s="30"/>
    </row>
    <row r="13" spans="1:11" s="7" customFormat="1" x14ac:dyDescent="0.2">
      <c r="A13" s="1" t="s">
        <v>71</v>
      </c>
      <c r="B13" s="29"/>
      <c r="C13" s="8" t="s">
        <v>28</v>
      </c>
      <c r="D13" s="30"/>
      <c r="E13" s="30"/>
    </row>
    <row r="14" spans="1:11" s="7" customFormat="1" ht="38.25" x14ac:dyDescent="0.2">
      <c r="A14" s="1" t="s">
        <v>68</v>
      </c>
      <c r="B14" s="29"/>
      <c r="C14" s="8" t="s">
        <v>471</v>
      </c>
      <c r="D14" s="30"/>
      <c r="E14" s="30"/>
    </row>
    <row r="15" spans="1:11" s="7" customFormat="1" x14ac:dyDescent="0.2">
      <c r="A15" s="1"/>
      <c r="B15" s="29"/>
      <c r="C15" s="32"/>
      <c r="D15" s="30"/>
      <c r="E15" s="30"/>
    </row>
    <row r="16" spans="1:11" s="7" customFormat="1" x14ac:dyDescent="0.2">
      <c r="A16" s="1" t="s">
        <v>54</v>
      </c>
      <c r="B16" s="5" t="s">
        <v>414</v>
      </c>
      <c r="C16" s="6" t="s">
        <v>104</v>
      </c>
      <c r="D16" s="2" t="s">
        <v>0</v>
      </c>
      <c r="E16" s="2">
        <v>1</v>
      </c>
      <c r="F16" s="11"/>
      <c r="G16" s="10">
        <f>E16*F16</f>
        <v>0</v>
      </c>
      <c r="I16" s="41"/>
      <c r="K16" s="3"/>
    </row>
    <row r="17" spans="1:11" s="7" customFormat="1" x14ac:dyDescent="0.2">
      <c r="A17" s="1" t="s">
        <v>55</v>
      </c>
      <c r="B17" s="5"/>
      <c r="C17" s="8" t="s">
        <v>18</v>
      </c>
      <c r="D17" s="2"/>
      <c r="E17" s="2"/>
      <c r="F17" s="20"/>
      <c r="G17" s="10"/>
    </row>
    <row r="18" spans="1:11" s="7" customFormat="1" x14ac:dyDescent="0.2">
      <c r="A18" s="1" t="s">
        <v>58</v>
      </c>
      <c r="B18" s="29"/>
      <c r="C18" s="8" t="s">
        <v>299</v>
      </c>
      <c r="D18" s="30"/>
      <c r="E18" s="30"/>
    </row>
    <row r="19" spans="1:11" s="7" customFormat="1" x14ac:dyDescent="0.2">
      <c r="A19" s="1" t="s">
        <v>59</v>
      </c>
      <c r="B19" s="29"/>
      <c r="C19" s="8" t="s">
        <v>760</v>
      </c>
      <c r="D19" s="30"/>
      <c r="E19" s="30"/>
    </row>
    <row r="20" spans="1:11" s="7" customFormat="1" x14ac:dyDescent="0.2">
      <c r="A20" s="1" t="s">
        <v>60</v>
      </c>
      <c r="B20" s="29"/>
      <c r="C20" s="8" t="s">
        <v>298</v>
      </c>
      <c r="D20" s="30"/>
      <c r="E20" s="30"/>
    </row>
    <row r="21" spans="1:11" s="7" customFormat="1" ht="12.75" customHeight="1" x14ac:dyDescent="0.2">
      <c r="A21" s="1" t="s">
        <v>63</v>
      </c>
      <c r="B21" s="29"/>
      <c r="C21" s="8" t="s">
        <v>300</v>
      </c>
      <c r="D21" s="30"/>
      <c r="E21" s="30"/>
    </row>
    <row r="22" spans="1:11" s="7" customFormat="1" x14ac:dyDescent="0.2">
      <c r="A22" s="1" t="s">
        <v>71</v>
      </c>
      <c r="B22" s="29"/>
      <c r="C22" s="8" t="s">
        <v>28</v>
      </c>
      <c r="D22" s="30"/>
      <c r="E22" s="30"/>
    </row>
    <row r="23" spans="1:11" s="7" customFormat="1" ht="38.25" x14ac:dyDescent="0.2">
      <c r="A23" s="1" t="s">
        <v>68</v>
      </c>
      <c r="B23" s="29"/>
      <c r="C23" s="8" t="s">
        <v>471</v>
      </c>
      <c r="D23" s="30"/>
      <c r="E23" s="30"/>
    </row>
    <row r="24" spans="1:11" s="7" customFormat="1" x14ac:dyDescent="0.2">
      <c r="A24" s="1"/>
      <c r="B24" s="2"/>
      <c r="C24" s="3"/>
      <c r="D24" s="4"/>
      <c r="E24" s="4"/>
      <c r="F24" s="3"/>
      <c r="G24" s="3"/>
      <c r="H24" s="3"/>
      <c r="I24" s="3"/>
      <c r="J24" s="3"/>
      <c r="K24" s="3"/>
    </row>
    <row r="25" spans="1:11" s="7" customFormat="1" x14ac:dyDescent="0.2">
      <c r="A25" s="1" t="s">
        <v>54</v>
      </c>
      <c r="B25" s="5" t="s">
        <v>415</v>
      </c>
      <c r="C25" s="6" t="s">
        <v>140</v>
      </c>
      <c r="D25" s="2" t="s">
        <v>0</v>
      </c>
      <c r="E25" s="2">
        <v>1</v>
      </c>
      <c r="F25" s="11"/>
      <c r="G25" s="10">
        <f>E25*F25</f>
        <v>0</v>
      </c>
      <c r="H25" s="3"/>
      <c r="I25" s="42"/>
      <c r="J25" s="3"/>
      <c r="K25" s="3"/>
    </row>
    <row r="26" spans="1:11" s="7" customFormat="1" x14ac:dyDescent="0.2">
      <c r="A26" s="1" t="s">
        <v>55</v>
      </c>
      <c r="C26" s="8" t="s">
        <v>18</v>
      </c>
      <c r="D26" s="2"/>
      <c r="E26" s="2"/>
      <c r="H26" s="3"/>
      <c r="I26" s="43"/>
      <c r="J26" s="3"/>
      <c r="K26" s="3"/>
    </row>
    <row r="27" spans="1:11" s="7" customFormat="1" x14ac:dyDescent="0.2">
      <c r="A27" s="1" t="s">
        <v>58</v>
      </c>
      <c r="B27" s="5"/>
      <c r="C27" s="8" t="s">
        <v>187</v>
      </c>
      <c r="D27" s="2"/>
      <c r="E27" s="2"/>
      <c r="H27" s="3"/>
      <c r="I27" s="43"/>
      <c r="J27" s="3"/>
      <c r="K27" s="3"/>
    </row>
    <row r="28" spans="1:11" s="7" customFormat="1" x14ac:dyDescent="0.2">
      <c r="A28" s="1" t="s">
        <v>59</v>
      </c>
      <c r="B28" s="5"/>
      <c r="C28" s="8" t="s">
        <v>188</v>
      </c>
      <c r="D28" s="2"/>
      <c r="E28" s="2"/>
      <c r="H28" s="3"/>
      <c r="I28" s="43"/>
      <c r="J28" s="3"/>
      <c r="K28" s="3"/>
    </row>
    <row r="29" spans="1:11" s="7" customFormat="1" ht="25.5" x14ac:dyDescent="0.2">
      <c r="A29" s="1" t="s">
        <v>60</v>
      </c>
      <c r="B29" s="5"/>
      <c r="C29" s="8" t="s">
        <v>303</v>
      </c>
      <c r="D29" s="2"/>
      <c r="E29" s="2"/>
      <c r="H29" s="3"/>
      <c r="I29" s="43"/>
      <c r="J29" s="3"/>
      <c r="K29" s="3"/>
    </row>
    <row r="30" spans="1:11" s="7" customFormat="1" x14ac:dyDescent="0.2">
      <c r="A30" s="1" t="s">
        <v>65</v>
      </c>
      <c r="B30" s="5"/>
      <c r="C30" s="8" t="s">
        <v>141</v>
      </c>
      <c r="D30" s="2"/>
      <c r="E30" s="2"/>
      <c r="H30" s="3"/>
      <c r="I30" s="43"/>
      <c r="J30" s="3"/>
      <c r="K30" s="3"/>
    </row>
    <row r="31" spans="1:11" ht="13.5" thickBot="1" x14ac:dyDescent="0.25">
      <c r="I31" s="43"/>
    </row>
    <row r="32" spans="1:11" ht="16.5" customHeight="1" thickBot="1" x14ac:dyDescent="0.3">
      <c r="B32" s="16" t="s">
        <v>35</v>
      </c>
      <c r="C32" s="17" t="s">
        <v>101</v>
      </c>
      <c r="D32" s="18"/>
      <c r="E32" s="18"/>
      <c r="F32" s="19"/>
      <c r="G32" s="23">
        <f>SUM(G7:G31)</f>
        <v>0</v>
      </c>
      <c r="I32" s="43"/>
    </row>
    <row r="33" spans="9:9" x14ac:dyDescent="0.2">
      <c r="I33"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41"/>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9" ht="18.75" x14ac:dyDescent="0.3">
      <c r="B2" s="2" t="s">
        <v>29</v>
      </c>
      <c r="C2" s="56" t="s">
        <v>473</v>
      </c>
    </row>
    <row r="3" spans="1:9" ht="18.75" x14ac:dyDescent="0.2">
      <c r="B3" s="2" t="s">
        <v>113</v>
      </c>
      <c r="C3" s="21" t="s">
        <v>477</v>
      </c>
    </row>
    <row r="4" spans="1:9" ht="13.5" thickBot="1" x14ac:dyDescent="0.25"/>
    <row r="5" spans="1:9" ht="30" customHeight="1" thickBot="1" x14ac:dyDescent="0.25">
      <c r="B5" s="36" t="s">
        <v>8</v>
      </c>
      <c r="C5" s="37" t="s">
        <v>9</v>
      </c>
      <c r="D5" s="38" t="s">
        <v>5</v>
      </c>
      <c r="E5" s="39" t="s">
        <v>6</v>
      </c>
      <c r="F5" s="37" t="s">
        <v>10</v>
      </c>
      <c r="G5" s="37" t="s">
        <v>11</v>
      </c>
      <c r="I5" s="4"/>
    </row>
    <row r="6" spans="1:9" ht="13.5" thickTop="1" x14ac:dyDescent="0.2"/>
    <row r="7" spans="1:9" x14ac:dyDescent="0.2">
      <c r="A7" s="1" t="s">
        <v>54</v>
      </c>
      <c r="B7" s="5" t="s">
        <v>50</v>
      </c>
      <c r="C7" s="6" t="s">
        <v>24</v>
      </c>
      <c r="D7" s="2" t="s">
        <v>0</v>
      </c>
      <c r="E7" s="2">
        <v>2</v>
      </c>
      <c r="F7" s="11"/>
      <c r="G7" s="10">
        <f>E7*F7</f>
        <v>0</v>
      </c>
      <c r="I7" s="60"/>
    </row>
    <row r="8" spans="1:9" x14ac:dyDescent="0.2">
      <c r="A8" s="1" t="s">
        <v>55</v>
      </c>
      <c r="B8" s="29"/>
      <c r="C8" s="8" t="s">
        <v>18</v>
      </c>
      <c r="D8" s="30"/>
      <c r="E8" s="30"/>
      <c r="F8" s="7"/>
      <c r="G8" s="7"/>
      <c r="I8" s="43"/>
    </row>
    <row r="9" spans="1:9" ht="25.5" x14ac:dyDescent="0.2">
      <c r="A9" s="1" t="s">
        <v>58</v>
      </c>
      <c r="B9" s="29"/>
      <c r="C9" s="8" t="s">
        <v>761</v>
      </c>
      <c r="D9" s="30"/>
      <c r="E9" s="30"/>
      <c r="F9" s="7"/>
      <c r="G9" s="7"/>
      <c r="I9" s="43"/>
    </row>
    <row r="10" spans="1:9" x14ac:dyDescent="0.2">
      <c r="A10" s="1" t="s">
        <v>59</v>
      </c>
      <c r="B10" s="29"/>
      <c r="C10" s="8" t="s">
        <v>762</v>
      </c>
      <c r="D10" s="30"/>
      <c r="E10" s="30"/>
      <c r="F10" s="7"/>
      <c r="G10" s="7"/>
      <c r="I10" s="43"/>
    </row>
    <row r="11" spans="1:9" x14ac:dyDescent="0.2">
      <c r="A11" s="1" t="s">
        <v>60</v>
      </c>
      <c r="B11" s="29"/>
      <c r="C11" s="8" t="s">
        <v>763</v>
      </c>
      <c r="D11" s="30"/>
      <c r="E11" s="30"/>
      <c r="F11" s="7"/>
      <c r="G11" s="7"/>
      <c r="I11" s="43"/>
    </row>
    <row r="12" spans="1:9" x14ac:dyDescent="0.2">
      <c r="A12" s="1" t="s">
        <v>63</v>
      </c>
      <c r="B12" s="29"/>
      <c r="C12" s="8" t="s">
        <v>764</v>
      </c>
      <c r="D12" s="30"/>
      <c r="E12" s="30"/>
      <c r="F12" s="7"/>
      <c r="G12" s="7"/>
      <c r="I12" s="43"/>
    </row>
    <row r="13" spans="1:9" ht="38.25" x14ac:dyDescent="0.2">
      <c r="A13" s="1" t="s">
        <v>63</v>
      </c>
      <c r="B13" s="29"/>
      <c r="C13" s="8" t="s">
        <v>130</v>
      </c>
      <c r="D13" s="30"/>
      <c r="E13" s="30"/>
      <c r="F13" s="7"/>
      <c r="G13" s="7"/>
      <c r="I13" s="43"/>
    </row>
    <row r="14" spans="1:9" x14ac:dyDescent="0.2">
      <c r="A14" s="1" t="s">
        <v>63</v>
      </c>
      <c r="B14" s="29"/>
      <c r="C14" s="8" t="s">
        <v>766</v>
      </c>
      <c r="D14" s="30"/>
      <c r="E14" s="30"/>
      <c r="F14" s="7"/>
      <c r="G14" s="7"/>
      <c r="I14" s="43"/>
    </row>
    <row r="15" spans="1:9" ht="25.5" x14ac:dyDescent="0.2">
      <c r="A15" s="1" t="s">
        <v>65</v>
      </c>
      <c r="B15" s="29"/>
      <c r="C15" s="8" t="s">
        <v>765</v>
      </c>
      <c r="D15" s="30"/>
      <c r="E15" s="30"/>
      <c r="F15" s="34"/>
      <c r="G15" s="34"/>
      <c r="I15" s="43"/>
    </row>
    <row r="16" spans="1:9" x14ac:dyDescent="0.2">
      <c r="A16" s="1" t="s">
        <v>65</v>
      </c>
      <c r="B16" s="29"/>
      <c r="C16" s="8" t="s">
        <v>129</v>
      </c>
      <c r="D16" s="30"/>
      <c r="E16" s="30"/>
      <c r="F16" s="34"/>
      <c r="G16" s="34"/>
      <c r="I16" s="43"/>
    </row>
    <row r="17" spans="1:11" ht="51" x14ac:dyDescent="0.2">
      <c r="A17" s="1" t="s">
        <v>68</v>
      </c>
      <c r="B17" s="29"/>
      <c r="C17" s="8" t="s">
        <v>767</v>
      </c>
      <c r="D17" s="30"/>
      <c r="E17" s="30"/>
      <c r="F17" s="34"/>
      <c r="G17" s="34"/>
      <c r="I17" s="43"/>
    </row>
    <row r="18" spans="1:11" x14ac:dyDescent="0.2">
      <c r="B18" s="5"/>
      <c r="C18" s="8"/>
      <c r="D18" s="30"/>
      <c r="E18" s="30"/>
      <c r="F18" s="20"/>
      <c r="G18" s="10"/>
      <c r="H18" s="7"/>
      <c r="I18" s="7"/>
      <c r="J18" s="7"/>
      <c r="K18" s="7"/>
    </row>
    <row r="19" spans="1:11" x14ac:dyDescent="0.2">
      <c r="A19" s="1" t="s">
        <v>54</v>
      </c>
      <c r="B19" s="5" t="s">
        <v>867</v>
      </c>
      <c r="C19" s="6" t="s">
        <v>69</v>
      </c>
      <c r="D19" s="2" t="s">
        <v>51</v>
      </c>
      <c r="E19" s="2">
        <v>1</v>
      </c>
      <c r="F19" s="11"/>
      <c r="G19" s="10">
        <f>E19*F19</f>
        <v>0</v>
      </c>
      <c r="H19" s="7"/>
      <c r="I19" s="7"/>
      <c r="J19" s="7"/>
    </row>
    <row r="20" spans="1:11" x14ac:dyDescent="0.2">
      <c r="A20" s="1" t="s">
        <v>55</v>
      </c>
      <c r="B20" s="5"/>
      <c r="C20" s="8" t="s">
        <v>18</v>
      </c>
      <c r="D20" s="2"/>
      <c r="E20" s="2"/>
      <c r="F20" s="20"/>
      <c r="G20" s="10"/>
      <c r="H20" s="7"/>
      <c r="I20" s="7"/>
      <c r="J20" s="7"/>
    </row>
    <row r="21" spans="1:11" x14ac:dyDescent="0.2">
      <c r="A21" s="1" t="s">
        <v>58</v>
      </c>
      <c r="B21" s="5"/>
      <c r="C21" s="8" t="s">
        <v>853</v>
      </c>
      <c r="D21" s="2"/>
      <c r="E21" s="2"/>
      <c r="F21" s="20"/>
      <c r="G21" s="10"/>
      <c r="H21" s="7"/>
      <c r="I21" s="7"/>
      <c r="J21" s="7"/>
    </row>
    <row r="22" spans="1:11" x14ac:dyDescent="0.2">
      <c r="A22" s="1" t="s">
        <v>60</v>
      </c>
      <c r="B22" s="29"/>
      <c r="C22" s="8" t="s">
        <v>854</v>
      </c>
      <c r="D22" s="30"/>
      <c r="E22" s="30"/>
      <c r="F22" s="20"/>
      <c r="G22" s="10"/>
      <c r="H22" s="7"/>
      <c r="I22" s="7"/>
      <c r="J22" s="7"/>
      <c r="K22" s="7"/>
    </row>
    <row r="23" spans="1:11" x14ac:dyDescent="0.2">
      <c r="A23" s="40" t="s">
        <v>63</v>
      </c>
      <c r="B23" s="29"/>
      <c r="C23" s="8" t="s">
        <v>855</v>
      </c>
      <c r="D23" s="30"/>
      <c r="E23" s="30"/>
      <c r="F23" s="20"/>
      <c r="G23" s="10"/>
      <c r="H23" s="7"/>
      <c r="I23" s="7"/>
      <c r="J23" s="7"/>
      <c r="K23" s="7"/>
    </row>
    <row r="24" spans="1:11" ht="25.5" x14ac:dyDescent="0.2">
      <c r="A24" s="1" t="s">
        <v>71</v>
      </c>
      <c r="B24" s="29"/>
      <c r="C24" s="8" t="s">
        <v>179</v>
      </c>
      <c r="D24" s="30"/>
      <c r="E24" s="30"/>
      <c r="F24" s="20"/>
      <c r="G24" s="10"/>
      <c r="H24" s="7"/>
      <c r="I24" s="7"/>
      <c r="J24" s="7"/>
      <c r="K24" s="7"/>
    </row>
    <row r="25" spans="1:11" ht="25.5" x14ac:dyDescent="0.2">
      <c r="A25" s="1" t="s">
        <v>68</v>
      </c>
      <c r="B25" s="29"/>
      <c r="C25" s="8" t="s">
        <v>868</v>
      </c>
      <c r="D25" s="30"/>
      <c r="E25" s="30"/>
      <c r="F25" s="20"/>
      <c r="G25" s="10"/>
      <c r="H25" s="7"/>
      <c r="I25" s="7"/>
      <c r="J25" s="7"/>
      <c r="K25" s="7"/>
    </row>
    <row r="26" spans="1:11" x14ac:dyDescent="0.2">
      <c r="B26" s="29"/>
      <c r="C26" s="8"/>
      <c r="D26" s="30"/>
      <c r="E26" s="30"/>
      <c r="F26" s="20"/>
      <c r="G26" s="10"/>
      <c r="H26" s="7"/>
      <c r="I26" s="7"/>
      <c r="J26" s="7"/>
      <c r="K26" s="7"/>
    </row>
    <row r="27" spans="1:11" x14ac:dyDescent="0.2">
      <c r="A27" s="1" t="s">
        <v>54</v>
      </c>
      <c r="B27" s="5" t="s">
        <v>869</v>
      </c>
      <c r="C27" s="6" t="s">
        <v>245</v>
      </c>
      <c r="D27" s="2" t="s">
        <v>0</v>
      </c>
      <c r="E27" s="2">
        <v>2</v>
      </c>
      <c r="F27" s="11"/>
      <c r="G27" s="10">
        <f>E27*F27</f>
        <v>0</v>
      </c>
      <c r="H27" s="7"/>
      <c r="I27" s="7"/>
      <c r="J27" s="7"/>
    </row>
    <row r="28" spans="1:11" x14ac:dyDescent="0.2">
      <c r="A28" s="1" t="s">
        <v>55</v>
      </c>
      <c r="B28" s="5"/>
      <c r="C28" s="8" t="s">
        <v>18</v>
      </c>
      <c r="D28" s="2"/>
      <c r="E28" s="2"/>
      <c r="F28" s="20"/>
      <c r="G28" s="10"/>
      <c r="H28" s="7"/>
      <c r="I28" s="7"/>
      <c r="J28" s="7"/>
    </row>
    <row r="29" spans="1:11" x14ac:dyDescent="0.2">
      <c r="A29" s="1" t="s">
        <v>58</v>
      </c>
      <c r="B29" s="29"/>
      <c r="C29" s="8" t="s">
        <v>246</v>
      </c>
      <c r="D29" s="30"/>
      <c r="E29" s="30"/>
      <c r="F29" s="20"/>
      <c r="G29" s="10"/>
      <c r="H29" s="7"/>
      <c r="I29" s="41"/>
      <c r="J29" s="7"/>
    </row>
    <row r="30" spans="1:11" x14ac:dyDescent="0.2">
      <c r="A30" s="1" t="s">
        <v>60</v>
      </c>
      <c r="B30" s="29"/>
      <c r="C30" s="8" t="s">
        <v>296</v>
      </c>
      <c r="D30" s="30"/>
      <c r="E30" s="30"/>
      <c r="F30" s="20"/>
      <c r="G30" s="10"/>
      <c r="H30" s="7"/>
      <c r="I30" s="7"/>
      <c r="J30" s="7"/>
    </row>
    <row r="31" spans="1:11" ht="25.5" x14ac:dyDescent="0.2">
      <c r="A31" s="40" t="s">
        <v>63</v>
      </c>
      <c r="B31" s="29"/>
      <c r="C31" s="8" t="s">
        <v>669</v>
      </c>
      <c r="D31" s="30"/>
      <c r="E31" s="30"/>
      <c r="F31" s="20"/>
      <c r="G31" s="10"/>
      <c r="H31" s="7"/>
      <c r="I31" s="7"/>
      <c r="J31" s="7"/>
      <c r="K31" s="7"/>
    </row>
    <row r="32" spans="1:11" x14ac:dyDescent="0.2">
      <c r="A32" s="1" t="s">
        <v>71</v>
      </c>
      <c r="B32" s="29"/>
      <c r="C32" s="8" t="s">
        <v>247</v>
      </c>
      <c r="D32" s="30"/>
      <c r="E32" s="30"/>
      <c r="F32" s="20"/>
      <c r="G32" s="10"/>
      <c r="H32" s="7"/>
      <c r="I32" s="7"/>
      <c r="J32" s="7"/>
      <c r="K32" s="7"/>
    </row>
    <row r="33" spans="1:12" x14ac:dyDescent="0.2">
      <c r="A33" s="1" t="s">
        <v>68</v>
      </c>
      <c r="B33" s="29"/>
      <c r="C33" s="8" t="s">
        <v>248</v>
      </c>
      <c r="D33" s="30"/>
      <c r="E33" s="30"/>
      <c r="F33" s="20"/>
      <c r="G33" s="10"/>
      <c r="H33" s="7"/>
      <c r="I33" s="7"/>
      <c r="J33" s="7"/>
      <c r="K33" s="7"/>
    </row>
    <row r="34" spans="1:12" x14ac:dyDescent="0.2">
      <c r="B34" s="5"/>
      <c r="C34" s="8"/>
      <c r="D34" s="30"/>
      <c r="E34" s="30"/>
      <c r="F34" s="20"/>
      <c r="G34" s="10"/>
      <c r="H34" s="7"/>
      <c r="I34" s="7"/>
      <c r="J34" s="7"/>
      <c r="K34" s="7"/>
    </row>
    <row r="35" spans="1:12" s="7" customFormat="1" x14ac:dyDescent="0.2">
      <c r="A35" s="1" t="s">
        <v>54</v>
      </c>
      <c r="B35" s="5" t="s">
        <v>852</v>
      </c>
      <c r="C35" s="6" t="s">
        <v>17</v>
      </c>
      <c r="D35" s="2" t="s">
        <v>51</v>
      </c>
      <c r="E35" s="2">
        <v>1</v>
      </c>
      <c r="F35" s="11"/>
      <c r="G35" s="10">
        <f>E35*F35</f>
        <v>0</v>
      </c>
      <c r="I35" s="42"/>
      <c r="K35" s="3"/>
      <c r="L35" s="3"/>
    </row>
    <row r="36" spans="1:12" x14ac:dyDescent="0.2">
      <c r="A36" s="1" t="s">
        <v>55</v>
      </c>
      <c r="C36" s="8" t="s">
        <v>18</v>
      </c>
      <c r="I36" s="43"/>
    </row>
    <row r="37" spans="1:12" x14ac:dyDescent="0.2">
      <c r="A37" s="1" t="s">
        <v>71</v>
      </c>
      <c r="C37" s="8" t="s">
        <v>99</v>
      </c>
      <c r="I37" s="43"/>
    </row>
    <row r="38" spans="1:12" ht="25.5" x14ac:dyDescent="0.2">
      <c r="A38" s="1" t="s">
        <v>68</v>
      </c>
      <c r="C38" s="8" t="s">
        <v>37</v>
      </c>
      <c r="I38" s="43"/>
    </row>
    <row r="39" spans="1:12" ht="13.5" thickBot="1" x14ac:dyDescent="0.25">
      <c r="I39" s="43"/>
    </row>
    <row r="40" spans="1:12" ht="16.5" customHeight="1" thickBot="1" x14ac:dyDescent="0.3">
      <c r="B40" s="16" t="s">
        <v>49</v>
      </c>
      <c r="C40" s="17" t="s">
        <v>477</v>
      </c>
      <c r="D40" s="18"/>
      <c r="E40" s="18"/>
      <c r="F40" s="19"/>
      <c r="G40" s="23">
        <f>SUM(G7:G39)</f>
        <v>0</v>
      </c>
      <c r="I40" s="43"/>
    </row>
    <row r="41" spans="1:12" x14ac:dyDescent="0.2">
      <c r="I41"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50"/>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768</v>
      </c>
      <c r="C3" s="21" t="s">
        <v>13</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s="7" customFormat="1" ht="12.75" customHeight="1" x14ac:dyDescent="0.2">
      <c r="A7" s="1" t="s">
        <v>54</v>
      </c>
      <c r="B7" s="5" t="s">
        <v>769</v>
      </c>
      <c r="C7" s="6" t="s">
        <v>27</v>
      </c>
      <c r="D7" s="2" t="s">
        <v>0</v>
      </c>
      <c r="E7" s="2">
        <v>3</v>
      </c>
      <c r="F7" s="11"/>
      <c r="G7" s="10">
        <f>E7*F7</f>
        <v>0</v>
      </c>
      <c r="I7" s="46"/>
      <c r="K7" s="3"/>
    </row>
    <row r="8" spans="1:11" s="7" customFormat="1" ht="12.75" customHeight="1" x14ac:dyDescent="0.2">
      <c r="A8" s="1" t="s">
        <v>55</v>
      </c>
      <c r="B8" s="29"/>
      <c r="C8" s="8" t="s">
        <v>18</v>
      </c>
      <c r="D8" s="30"/>
      <c r="E8" s="30"/>
      <c r="F8" s="44"/>
      <c r="G8" s="31"/>
      <c r="K8" s="3"/>
    </row>
    <row r="9" spans="1:11" s="7" customFormat="1" ht="38.1" customHeight="1" x14ac:dyDescent="0.2">
      <c r="A9" s="1" t="s">
        <v>58</v>
      </c>
      <c r="B9" s="29"/>
      <c r="C9" s="8" t="s">
        <v>114</v>
      </c>
      <c r="D9" s="30"/>
      <c r="E9" s="30"/>
      <c r="F9" s="33"/>
      <c r="G9" s="33"/>
    </row>
    <row r="10" spans="1:11" s="7" customFormat="1" ht="12.75" customHeight="1" x14ac:dyDescent="0.2">
      <c r="A10" s="1" t="s">
        <v>59</v>
      </c>
      <c r="B10" s="29"/>
      <c r="C10" s="8" t="s">
        <v>115</v>
      </c>
      <c r="D10" s="30"/>
      <c r="E10" s="30"/>
      <c r="F10" s="33"/>
      <c r="G10" s="33"/>
    </row>
    <row r="11" spans="1:11" s="7" customFormat="1" ht="12.75" customHeight="1" x14ac:dyDescent="0.2">
      <c r="A11" s="1" t="s">
        <v>60</v>
      </c>
      <c r="B11" s="29"/>
      <c r="C11" s="8" t="s">
        <v>770</v>
      </c>
      <c r="D11" s="30"/>
      <c r="E11" s="30"/>
      <c r="F11" s="33"/>
      <c r="G11" s="33"/>
    </row>
    <row r="12" spans="1:11" s="7" customFormat="1" ht="25.5" customHeight="1" x14ac:dyDescent="0.2">
      <c r="A12" s="1" t="s">
        <v>63</v>
      </c>
      <c r="B12" s="29"/>
      <c r="C12" s="8" t="s">
        <v>771</v>
      </c>
      <c r="D12" s="30"/>
      <c r="E12" s="30"/>
      <c r="F12" s="33"/>
      <c r="G12" s="33"/>
    </row>
    <row r="13" spans="1:11" s="7" customFormat="1" ht="12.75" customHeight="1" x14ac:dyDescent="0.2">
      <c r="A13" s="1" t="s">
        <v>65</v>
      </c>
      <c r="B13" s="29"/>
      <c r="C13" s="8" t="s">
        <v>292</v>
      </c>
      <c r="D13" s="30"/>
      <c r="E13" s="30"/>
      <c r="F13" s="33"/>
      <c r="G13" s="33"/>
    </row>
    <row r="14" spans="1:11" s="7" customFormat="1" ht="12.75" customHeight="1" x14ac:dyDescent="0.2">
      <c r="A14" s="1" t="s">
        <v>65</v>
      </c>
      <c r="B14" s="29"/>
      <c r="C14" s="8" t="s">
        <v>772</v>
      </c>
      <c r="D14" s="30"/>
      <c r="E14" s="30"/>
      <c r="F14" s="33"/>
      <c r="G14" s="33"/>
    </row>
    <row r="15" spans="1:11" s="7" customFormat="1" ht="12.75" customHeight="1" x14ac:dyDescent="0.2">
      <c r="A15" s="1" t="s">
        <v>68</v>
      </c>
      <c r="B15" s="29"/>
      <c r="C15" s="8" t="s">
        <v>773</v>
      </c>
      <c r="D15" s="30"/>
      <c r="E15" s="30"/>
      <c r="F15" s="33"/>
      <c r="G15" s="33"/>
    </row>
    <row r="16" spans="1:11" s="7" customFormat="1" ht="12.75" customHeight="1" x14ac:dyDescent="0.2">
      <c r="A16" s="1" t="s">
        <v>68</v>
      </c>
      <c r="B16" s="29"/>
      <c r="C16" s="8" t="s">
        <v>774</v>
      </c>
      <c r="D16" s="30"/>
      <c r="E16" s="30"/>
      <c r="F16" s="33"/>
      <c r="G16" s="33"/>
    </row>
    <row r="17" spans="1:11" s="7" customFormat="1" ht="12.75" customHeight="1" x14ac:dyDescent="0.2">
      <c r="A17" s="1" t="s">
        <v>68</v>
      </c>
      <c r="B17" s="29"/>
      <c r="C17" s="8" t="s">
        <v>775</v>
      </c>
      <c r="D17" s="30"/>
      <c r="E17" s="30"/>
      <c r="F17" s="33"/>
      <c r="G17" s="33"/>
    </row>
    <row r="18" spans="1:11" s="7" customFormat="1" x14ac:dyDescent="0.2">
      <c r="A18" s="1" t="s">
        <v>68</v>
      </c>
      <c r="B18" s="29"/>
      <c r="C18" s="8" t="s">
        <v>116</v>
      </c>
      <c r="D18" s="30"/>
      <c r="E18" s="30"/>
      <c r="F18" s="33"/>
      <c r="G18" s="33"/>
    </row>
    <row r="19" spans="1:11" s="7" customFormat="1" x14ac:dyDescent="0.2">
      <c r="A19" s="1"/>
      <c r="B19" s="29"/>
      <c r="C19" s="32"/>
      <c r="D19" s="30"/>
      <c r="E19" s="30"/>
      <c r="F19" s="33"/>
      <c r="G19" s="33"/>
    </row>
    <row r="20" spans="1:11" s="7" customFormat="1" x14ac:dyDescent="0.2">
      <c r="A20" s="1" t="s">
        <v>54</v>
      </c>
      <c r="B20" s="5" t="s">
        <v>776</v>
      </c>
      <c r="C20" s="6" t="s">
        <v>121</v>
      </c>
      <c r="D20" s="2" t="s">
        <v>51</v>
      </c>
      <c r="E20" s="2">
        <v>1</v>
      </c>
      <c r="F20" s="11"/>
      <c r="G20" s="10">
        <f>E20*F20</f>
        <v>0</v>
      </c>
      <c r="I20" s="10"/>
      <c r="K20" s="3"/>
    </row>
    <row r="21" spans="1:11" s="7" customFormat="1" x14ac:dyDescent="0.2">
      <c r="A21" s="1" t="s">
        <v>55</v>
      </c>
      <c r="B21" s="5"/>
      <c r="C21" s="8" t="s">
        <v>18</v>
      </c>
      <c r="D21" s="2"/>
      <c r="E21" s="2"/>
      <c r="K21" s="3"/>
    </row>
    <row r="22" spans="1:11" s="7" customFormat="1" ht="25.5" x14ac:dyDescent="0.2">
      <c r="A22" s="1" t="s">
        <v>58</v>
      </c>
      <c r="B22" s="5"/>
      <c r="C22" s="8" t="s">
        <v>777</v>
      </c>
      <c r="D22" s="2"/>
      <c r="E22" s="2"/>
    </row>
    <row r="23" spans="1:11" s="7" customFormat="1" x14ac:dyDescent="0.2">
      <c r="A23" s="1" t="s">
        <v>60</v>
      </c>
      <c r="B23" s="5"/>
      <c r="C23" s="8" t="s">
        <v>117</v>
      </c>
      <c r="D23" s="2"/>
      <c r="E23" s="2"/>
    </row>
    <row r="24" spans="1:11" s="7" customFormat="1" ht="25.5" x14ac:dyDescent="0.2">
      <c r="A24" s="1" t="s">
        <v>63</v>
      </c>
      <c r="B24" s="29"/>
      <c r="C24" s="8" t="s">
        <v>778</v>
      </c>
      <c r="D24" s="30"/>
      <c r="E24" s="30"/>
      <c r="F24" s="33"/>
      <c r="G24" s="33"/>
    </row>
    <row r="25" spans="1:11" s="7" customFormat="1" ht="25.5" x14ac:dyDescent="0.2">
      <c r="A25" s="1" t="s">
        <v>71</v>
      </c>
      <c r="B25" s="29"/>
      <c r="C25" s="8" t="s">
        <v>118</v>
      </c>
      <c r="D25" s="30"/>
      <c r="E25" s="30"/>
      <c r="F25" s="33"/>
      <c r="G25" s="33"/>
    </row>
    <row r="26" spans="1:11" s="7" customFormat="1" ht="25.5" x14ac:dyDescent="0.2">
      <c r="A26" s="1" t="s">
        <v>68</v>
      </c>
      <c r="B26" s="5"/>
      <c r="C26" s="8" t="s">
        <v>470</v>
      </c>
      <c r="D26" s="2"/>
      <c r="E26" s="2"/>
    </row>
    <row r="27" spans="1:11" s="7" customFormat="1" ht="25.5" x14ac:dyDescent="0.2">
      <c r="A27" s="1" t="s">
        <v>68</v>
      </c>
      <c r="B27" s="5"/>
      <c r="C27" s="8" t="s">
        <v>779</v>
      </c>
      <c r="D27" s="2"/>
      <c r="E27" s="2"/>
    </row>
    <row r="28" spans="1:11" s="7" customFormat="1" x14ac:dyDescent="0.2">
      <c r="A28" s="1"/>
      <c r="B28" s="5"/>
      <c r="C28" s="8"/>
      <c r="D28" s="2"/>
      <c r="E28" s="2"/>
    </row>
    <row r="29" spans="1:11" s="7" customFormat="1" x14ac:dyDescent="0.2">
      <c r="A29" s="1" t="s">
        <v>54</v>
      </c>
      <c r="B29" s="5" t="s">
        <v>780</v>
      </c>
      <c r="C29" s="6" t="s">
        <v>122</v>
      </c>
      <c r="D29" s="2" t="s">
        <v>51</v>
      </c>
      <c r="E29" s="2">
        <v>1</v>
      </c>
      <c r="F29" s="11"/>
      <c r="G29" s="10">
        <f>E29*F29</f>
        <v>0</v>
      </c>
      <c r="I29" s="42"/>
      <c r="K29" s="3"/>
    </row>
    <row r="30" spans="1:11" s="7" customFormat="1" x14ac:dyDescent="0.2">
      <c r="A30" s="1" t="s">
        <v>55</v>
      </c>
      <c r="B30" s="5"/>
      <c r="C30" s="8" t="s">
        <v>18</v>
      </c>
      <c r="D30" s="2"/>
      <c r="E30" s="2"/>
      <c r="F30" s="20"/>
      <c r="G30" s="10"/>
      <c r="K30" s="3"/>
    </row>
    <row r="31" spans="1:11" s="7" customFormat="1" x14ac:dyDescent="0.2">
      <c r="A31" s="1" t="s">
        <v>58</v>
      </c>
      <c r="B31" s="5"/>
      <c r="C31" s="8" t="s">
        <v>119</v>
      </c>
      <c r="D31" s="2"/>
      <c r="E31" s="2"/>
      <c r="F31" s="20"/>
      <c r="G31" s="10"/>
      <c r="K31" s="3"/>
    </row>
    <row r="32" spans="1:11" s="7" customFormat="1" x14ac:dyDescent="0.2">
      <c r="A32" s="1" t="s">
        <v>59</v>
      </c>
      <c r="B32" s="5"/>
      <c r="C32" s="8" t="s">
        <v>115</v>
      </c>
      <c r="D32" s="2"/>
      <c r="E32" s="2"/>
      <c r="F32" s="20"/>
      <c r="G32" s="10"/>
    </row>
    <row r="33" spans="1:12" s="7" customFormat="1" x14ac:dyDescent="0.2">
      <c r="A33" s="1" t="s">
        <v>60</v>
      </c>
      <c r="B33" s="5"/>
      <c r="C33" s="8" t="s">
        <v>120</v>
      </c>
      <c r="D33" s="2"/>
      <c r="E33" s="2"/>
      <c r="F33" s="20"/>
      <c r="G33" s="10"/>
    </row>
    <row r="34" spans="1:12" s="7" customFormat="1" x14ac:dyDescent="0.2">
      <c r="A34" s="40" t="s">
        <v>63</v>
      </c>
      <c r="B34" s="5"/>
      <c r="C34" s="8" t="s">
        <v>781</v>
      </c>
      <c r="D34" s="2"/>
      <c r="E34" s="2"/>
      <c r="F34" s="20"/>
      <c r="G34" s="10"/>
    </row>
    <row r="35" spans="1:12" s="7" customFormat="1" x14ac:dyDescent="0.2">
      <c r="A35" s="40" t="s">
        <v>63</v>
      </c>
      <c r="B35" s="5"/>
      <c r="C35" s="8" t="s">
        <v>943</v>
      </c>
      <c r="D35" s="2"/>
      <c r="E35" s="2"/>
      <c r="F35" s="20"/>
      <c r="G35" s="10"/>
    </row>
    <row r="36" spans="1:12" s="7" customFormat="1" ht="25.5" x14ac:dyDescent="0.2">
      <c r="A36" s="1" t="s">
        <v>71</v>
      </c>
      <c r="B36" s="5"/>
      <c r="C36" s="8" t="s">
        <v>123</v>
      </c>
      <c r="D36" s="2"/>
      <c r="E36" s="2"/>
      <c r="F36" s="20"/>
      <c r="G36" s="10"/>
    </row>
    <row r="37" spans="1:12" s="7" customFormat="1" ht="76.5" x14ac:dyDescent="0.2">
      <c r="A37" s="1" t="s">
        <v>68</v>
      </c>
      <c r="B37" s="5"/>
      <c r="C37" s="8" t="s">
        <v>944</v>
      </c>
      <c r="D37" s="2"/>
      <c r="E37" s="2"/>
      <c r="F37" s="20"/>
      <c r="G37" s="10"/>
    </row>
    <row r="38" spans="1:12" s="7" customFormat="1" x14ac:dyDescent="0.2">
      <c r="A38" s="1"/>
      <c r="B38" s="5"/>
      <c r="C38" s="8"/>
      <c r="D38" s="2"/>
      <c r="E38" s="2"/>
    </row>
    <row r="39" spans="1:12" x14ac:dyDescent="0.2">
      <c r="A39" s="1" t="s">
        <v>54</v>
      </c>
      <c r="B39" s="5" t="s">
        <v>782</v>
      </c>
      <c r="C39" s="6" t="s">
        <v>125</v>
      </c>
      <c r="D39" s="2" t="s">
        <v>51</v>
      </c>
      <c r="E39" s="2">
        <v>1</v>
      </c>
      <c r="F39" s="11"/>
      <c r="G39" s="10">
        <f>E39*F39</f>
        <v>0</v>
      </c>
      <c r="H39" s="7"/>
      <c r="I39" s="42"/>
      <c r="J39" s="7"/>
    </row>
    <row r="40" spans="1:12" x14ac:dyDescent="0.2">
      <c r="A40" s="1" t="s">
        <v>55</v>
      </c>
      <c r="C40" s="8" t="s">
        <v>18</v>
      </c>
      <c r="I40" s="43"/>
    </row>
    <row r="41" spans="1:12" x14ac:dyDescent="0.2">
      <c r="A41" s="1" t="s">
        <v>71</v>
      </c>
      <c r="C41" s="8" t="s">
        <v>126</v>
      </c>
      <c r="I41" s="43"/>
    </row>
    <row r="42" spans="1:12" ht="38.25" x14ac:dyDescent="0.2">
      <c r="A42" s="1" t="s">
        <v>68</v>
      </c>
      <c r="C42" s="8" t="s">
        <v>783</v>
      </c>
      <c r="I42" s="43"/>
    </row>
    <row r="43" spans="1:12" x14ac:dyDescent="0.2">
      <c r="I43" s="43"/>
    </row>
    <row r="44" spans="1:12" s="7" customFormat="1" x14ac:dyDescent="0.2">
      <c r="A44" s="1" t="s">
        <v>54</v>
      </c>
      <c r="B44" s="5" t="s">
        <v>785</v>
      </c>
      <c r="C44" s="6" t="s">
        <v>17</v>
      </c>
      <c r="D44" s="2" t="s">
        <v>51</v>
      </c>
      <c r="E44" s="2">
        <v>1</v>
      </c>
      <c r="F44" s="11"/>
      <c r="G44" s="10">
        <f>E44*F44</f>
        <v>0</v>
      </c>
      <c r="I44" s="42"/>
      <c r="K44" s="3"/>
      <c r="L44" s="3"/>
    </row>
    <row r="45" spans="1:12" x14ac:dyDescent="0.2">
      <c r="A45" s="1" t="s">
        <v>55</v>
      </c>
      <c r="C45" s="8" t="s">
        <v>18</v>
      </c>
      <c r="I45" s="43"/>
    </row>
    <row r="46" spans="1:12" x14ac:dyDescent="0.2">
      <c r="A46" s="1" t="s">
        <v>71</v>
      </c>
      <c r="C46" s="8" t="s">
        <v>124</v>
      </c>
      <c r="I46" s="43"/>
    </row>
    <row r="47" spans="1:12" ht="38.25" x14ac:dyDescent="0.2">
      <c r="A47" s="1" t="s">
        <v>68</v>
      </c>
      <c r="C47" s="8" t="s">
        <v>784</v>
      </c>
      <c r="I47" s="43"/>
    </row>
    <row r="48" spans="1:12" ht="13.5" thickBot="1" x14ac:dyDescent="0.25">
      <c r="I48" s="43"/>
    </row>
    <row r="49" spans="2:9" ht="16.5" customHeight="1" thickBot="1" x14ac:dyDescent="0.3">
      <c r="B49" s="16" t="s">
        <v>107</v>
      </c>
      <c r="C49" s="17" t="s">
        <v>13</v>
      </c>
      <c r="D49" s="18"/>
      <c r="E49" s="18"/>
      <c r="F49" s="19"/>
      <c r="G49" s="23">
        <f>SUM(G7:G48)</f>
        <v>0</v>
      </c>
      <c r="I49" s="43"/>
    </row>
    <row r="50" spans="2:9" x14ac:dyDescent="0.2">
      <c r="I50"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271"/>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9" ht="18.75" x14ac:dyDescent="0.3">
      <c r="B2" s="2" t="s">
        <v>29</v>
      </c>
      <c r="C2" s="56" t="s">
        <v>473</v>
      </c>
    </row>
    <row r="3" spans="1:9" ht="18.75" x14ac:dyDescent="0.2">
      <c r="B3" s="2" t="s">
        <v>100</v>
      </c>
      <c r="C3" s="21" t="s">
        <v>1058</v>
      </c>
    </row>
    <row r="4" spans="1:9" ht="13.5" thickBot="1" x14ac:dyDescent="0.25"/>
    <row r="5" spans="1:9" ht="30" customHeight="1" thickBot="1" x14ac:dyDescent="0.25">
      <c r="B5" s="36" t="s">
        <v>8</v>
      </c>
      <c r="C5" s="37" t="s">
        <v>9</v>
      </c>
      <c r="D5" s="38" t="s">
        <v>5</v>
      </c>
      <c r="E5" s="39" t="s">
        <v>6</v>
      </c>
      <c r="F5" s="37" t="s">
        <v>10</v>
      </c>
      <c r="G5" s="37" t="s">
        <v>11</v>
      </c>
      <c r="I5" s="4"/>
    </row>
    <row r="6" spans="1:9" ht="13.5" thickTop="1" x14ac:dyDescent="0.2"/>
    <row r="7" spans="1:9" x14ac:dyDescent="0.2">
      <c r="A7" s="1" t="s">
        <v>54</v>
      </c>
      <c r="B7" s="5" t="s">
        <v>508</v>
      </c>
      <c r="C7" s="6" t="s">
        <v>466</v>
      </c>
      <c r="D7" s="2" t="s">
        <v>51</v>
      </c>
      <c r="E7" s="2">
        <v>1</v>
      </c>
      <c r="F7" s="11"/>
      <c r="G7" s="10">
        <f>E7*F7</f>
        <v>0</v>
      </c>
    </row>
    <row r="8" spans="1:9" ht="38.25" x14ac:dyDescent="0.2">
      <c r="A8" s="1" t="s">
        <v>63</v>
      </c>
      <c r="C8" s="8" t="s">
        <v>481</v>
      </c>
      <c r="I8" s="68"/>
    </row>
    <row r="9" spans="1:9" x14ac:dyDescent="0.2">
      <c r="A9" s="1" t="s">
        <v>65</v>
      </c>
      <c r="C9" s="8" t="s">
        <v>482</v>
      </c>
    </row>
    <row r="10" spans="1:9" ht="51" x14ac:dyDescent="0.2">
      <c r="A10" s="1" t="s">
        <v>68</v>
      </c>
      <c r="C10" s="8" t="s">
        <v>483</v>
      </c>
    </row>
    <row r="12" spans="1:9" x14ac:dyDescent="0.2">
      <c r="A12" s="1" t="s">
        <v>54</v>
      </c>
      <c r="B12" s="5" t="s">
        <v>102</v>
      </c>
      <c r="C12" s="69" t="s">
        <v>484</v>
      </c>
      <c r="D12" s="2" t="s">
        <v>51</v>
      </c>
      <c r="E12" s="2">
        <v>1</v>
      </c>
      <c r="F12" s="11"/>
      <c r="G12" s="10">
        <f>E12*F12</f>
        <v>0</v>
      </c>
    </row>
    <row r="13" spans="1:9" x14ac:dyDescent="0.2">
      <c r="A13" s="1" t="s">
        <v>55</v>
      </c>
      <c r="C13" s="8" t="s">
        <v>18</v>
      </c>
    </row>
    <row r="14" spans="1:9" x14ac:dyDescent="0.2">
      <c r="A14" s="70" t="s">
        <v>58</v>
      </c>
      <c r="B14" s="81"/>
      <c r="C14" s="8" t="s">
        <v>487</v>
      </c>
    </row>
    <row r="15" spans="1:9" x14ac:dyDescent="0.2">
      <c r="A15" s="71" t="s">
        <v>59</v>
      </c>
      <c r="B15" s="81"/>
      <c r="C15" s="8" t="s">
        <v>485</v>
      </c>
    </row>
    <row r="16" spans="1:9" x14ac:dyDescent="0.2">
      <c r="A16" s="71" t="s">
        <v>60</v>
      </c>
      <c r="B16" s="81"/>
      <c r="C16" s="8" t="s">
        <v>488</v>
      </c>
    </row>
    <row r="17" spans="1:7" ht="25.5" x14ac:dyDescent="0.2">
      <c r="A17" s="71" t="s">
        <v>63</v>
      </c>
      <c r="B17" s="81"/>
      <c r="C17" s="8" t="s">
        <v>489</v>
      </c>
    </row>
    <row r="18" spans="1:7" ht="25.5" x14ac:dyDescent="0.2">
      <c r="A18" s="71" t="s">
        <v>63</v>
      </c>
      <c r="B18" s="81"/>
      <c r="C18" s="8" t="s">
        <v>560</v>
      </c>
    </row>
    <row r="19" spans="1:7" ht="38.25" x14ac:dyDescent="0.2">
      <c r="A19" s="71" t="s">
        <v>68</v>
      </c>
      <c r="B19" s="81"/>
      <c r="C19" s="8" t="s">
        <v>486</v>
      </c>
    </row>
    <row r="20" spans="1:7" ht="38.25" x14ac:dyDescent="0.2">
      <c r="A20" s="72" t="s">
        <v>56</v>
      </c>
      <c r="C20" s="8" t="s">
        <v>504</v>
      </c>
    </row>
    <row r="22" spans="1:7" x14ac:dyDescent="0.2">
      <c r="A22" s="1" t="s">
        <v>54</v>
      </c>
      <c r="B22" s="5" t="s">
        <v>304</v>
      </c>
      <c r="C22" s="69" t="s">
        <v>491</v>
      </c>
      <c r="D22" s="2" t="s">
        <v>51</v>
      </c>
      <c r="E22" s="2">
        <v>2</v>
      </c>
      <c r="F22" s="11"/>
      <c r="G22" s="10">
        <f>E22*F22</f>
        <v>0</v>
      </c>
    </row>
    <row r="23" spans="1:7" x14ac:dyDescent="0.2">
      <c r="A23" s="1" t="s">
        <v>55</v>
      </c>
      <c r="C23" s="8" t="s">
        <v>490</v>
      </c>
    </row>
    <row r="24" spans="1:7" ht="12.75" customHeight="1" x14ac:dyDescent="0.2">
      <c r="A24" s="71" t="s">
        <v>58</v>
      </c>
      <c r="B24" s="82"/>
      <c r="C24" s="73" t="s">
        <v>492</v>
      </c>
    </row>
    <row r="25" spans="1:7" x14ac:dyDescent="0.2">
      <c r="A25" s="71" t="s">
        <v>59</v>
      </c>
      <c r="C25" s="8" t="s">
        <v>372</v>
      </c>
    </row>
    <row r="26" spans="1:7" x14ac:dyDescent="0.2">
      <c r="A26" s="71" t="s">
        <v>60</v>
      </c>
      <c r="C26" s="8" t="s">
        <v>493</v>
      </c>
    </row>
    <row r="27" spans="1:7" ht="25.5" x14ac:dyDescent="0.2">
      <c r="A27" s="71" t="s">
        <v>63</v>
      </c>
      <c r="B27" s="81"/>
      <c r="C27" s="8" t="s">
        <v>495</v>
      </c>
    </row>
    <row r="28" spans="1:7" ht="25.5" customHeight="1" x14ac:dyDescent="0.2">
      <c r="A28" s="71" t="s">
        <v>68</v>
      </c>
      <c r="C28" s="8" t="s">
        <v>494</v>
      </c>
    </row>
    <row r="30" spans="1:7" x14ac:dyDescent="0.2">
      <c r="A30" s="1" t="s">
        <v>54</v>
      </c>
      <c r="B30" s="5" t="s">
        <v>306</v>
      </c>
      <c r="C30" s="69" t="s">
        <v>1077</v>
      </c>
      <c r="D30" s="2" t="s">
        <v>51</v>
      </c>
      <c r="E30" s="2">
        <v>1</v>
      </c>
      <c r="F30" s="11"/>
      <c r="G30" s="10">
        <f>E30*F30</f>
        <v>0</v>
      </c>
    </row>
    <row r="31" spans="1:7" x14ac:dyDescent="0.2">
      <c r="A31" s="1" t="s">
        <v>55</v>
      </c>
      <c r="C31" s="8" t="s">
        <v>18</v>
      </c>
    </row>
    <row r="32" spans="1:7" ht="12.75" customHeight="1" x14ac:dyDescent="0.2">
      <c r="A32" s="70" t="s">
        <v>58</v>
      </c>
      <c r="B32" s="81"/>
      <c r="C32" s="8" t="s">
        <v>1078</v>
      </c>
    </row>
    <row r="33" spans="1:7" x14ac:dyDescent="0.2">
      <c r="A33" s="71" t="s">
        <v>59</v>
      </c>
      <c r="B33" s="81"/>
      <c r="C33" s="8" t="s">
        <v>498</v>
      </c>
    </row>
    <row r="34" spans="1:7" x14ac:dyDescent="0.2">
      <c r="A34" s="71" t="s">
        <v>60</v>
      </c>
      <c r="B34" s="81"/>
      <c r="C34" s="8" t="s">
        <v>1079</v>
      </c>
    </row>
    <row r="35" spans="1:7" x14ac:dyDescent="0.2">
      <c r="A35" s="71" t="s">
        <v>63</v>
      </c>
      <c r="B35" s="81"/>
      <c r="C35" s="8" t="s">
        <v>496</v>
      </c>
    </row>
    <row r="36" spans="1:7" ht="25.5" x14ac:dyDescent="0.2">
      <c r="A36" s="71" t="s">
        <v>63</v>
      </c>
      <c r="B36" s="81"/>
      <c r="C36" s="8" t="s">
        <v>497</v>
      </c>
    </row>
    <row r="37" spans="1:7" ht="38.25" x14ac:dyDescent="0.2">
      <c r="A37" s="71" t="s">
        <v>68</v>
      </c>
      <c r="B37" s="81"/>
      <c r="C37" s="8" t="s">
        <v>486</v>
      </c>
    </row>
    <row r="39" spans="1:7" x14ac:dyDescent="0.2">
      <c r="A39" s="1" t="s">
        <v>54</v>
      </c>
      <c r="B39" s="5" t="s">
        <v>509</v>
      </c>
      <c r="C39" s="69" t="s">
        <v>1076</v>
      </c>
      <c r="D39" s="2" t="s">
        <v>51</v>
      </c>
      <c r="E39" s="2">
        <v>1</v>
      </c>
      <c r="F39" s="11"/>
      <c r="G39" s="10">
        <f>E39*F39</f>
        <v>0</v>
      </c>
    </row>
    <row r="40" spans="1:7" x14ac:dyDescent="0.2">
      <c r="A40" s="1" t="s">
        <v>55</v>
      </c>
      <c r="C40" s="8" t="s">
        <v>18</v>
      </c>
    </row>
    <row r="41" spans="1:7" x14ac:dyDescent="0.2">
      <c r="A41" s="70" t="s">
        <v>58</v>
      </c>
      <c r="B41" s="81"/>
      <c r="C41" s="8" t="s">
        <v>1080</v>
      </c>
    </row>
    <row r="42" spans="1:7" x14ac:dyDescent="0.2">
      <c r="A42" s="71" t="s">
        <v>59</v>
      </c>
      <c r="B42" s="81"/>
      <c r="C42" s="8" t="s">
        <v>499</v>
      </c>
    </row>
    <row r="43" spans="1:7" x14ac:dyDescent="0.2">
      <c r="A43" s="71" t="s">
        <v>60</v>
      </c>
      <c r="B43" s="81"/>
      <c r="C43" s="8" t="s">
        <v>1081</v>
      </c>
    </row>
    <row r="44" spans="1:7" ht="38.25" x14ac:dyDescent="0.2">
      <c r="A44" s="71" t="s">
        <v>63</v>
      </c>
      <c r="B44" s="81"/>
      <c r="C44" s="8" t="s">
        <v>501</v>
      </c>
    </row>
    <row r="45" spans="1:7" ht="64.5" customHeight="1" x14ac:dyDescent="0.2">
      <c r="A45" s="71" t="s">
        <v>63</v>
      </c>
      <c r="C45" s="74" t="s">
        <v>500</v>
      </c>
    </row>
    <row r="46" spans="1:7" x14ac:dyDescent="0.2">
      <c r="A46" s="71" t="s">
        <v>65</v>
      </c>
      <c r="C46" s="8" t="s">
        <v>514</v>
      </c>
    </row>
    <row r="47" spans="1:7" ht="25.5" x14ac:dyDescent="0.2">
      <c r="A47" s="71" t="s">
        <v>65</v>
      </c>
      <c r="C47" s="8" t="s">
        <v>515</v>
      </c>
    </row>
    <row r="48" spans="1:7" ht="25.5" x14ac:dyDescent="0.2">
      <c r="A48" s="71" t="s">
        <v>68</v>
      </c>
      <c r="B48" s="81"/>
      <c r="C48" s="8" t="s">
        <v>502</v>
      </c>
    </row>
    <row r="49" spans="1:7" ht="25.5" x14ac:dyDescent="0.2">
      <c r="A49" s="72" t="s">
        <v>56</v>
      </c>
      <c r="C49" s="8" t="s">
        <v>503</v>
      </c>
    </row>
    <row r="50" spans="1:7" x14ac:dyDescent="0.2">
      <c r="A50" s="71"/>
    </row>
    <row r="51" spans="1:7" x14ac:dyDescent="0.2">
      <c r="A51" s="71" t="s">
        <v>54</v>
      </c>
      <c r="B51" s="5" t="s">
        <v>510</v>
      </c>
      <c r="C51" s="69" t="s">
        <v>1075</v>
      </c>
      <c r="D51" s="2" t="s">
        <v>51</v>
      </c>
      <c r="E51" s="2">
        <v>1</v>
      </c>
      <c r="F51" s="11"/>
      <c r="G51" s="10">
        <f>E51*F51</f>
        <v>0</v>
      </c>
    </row>
    <row r="52" spans="1:7" x14ac:dyDescent="0.2">
      <c r="A52" s="71" t="s">
        <v>55</v>
      </c>
      <c r="C52" s="8" t="s">
        <v>18</v>
      </c>
    </row>
    <row r="53" spans="1:7" ht="25.5" x14ac:dyDescent="0.2">
      <c r="A53" s="70" t="s">
        <v>58</v>
      </c>
      <c r="B53" s="81"/>
      <c r="C53" s="8" t="s">
        <v>1073</v>
      </c>
    </row>
    <row r="54" spans="1:7" x14ac:dyDescent="0.2">
      <c r="A54" s="71" t="s">
        <v>59</v>
      </c>
      <c r="B54" s="81"/>
      <c r="C54" s="8" t="s">
        <v>499</v>
      </c>
    </row>
    <row r="55" spans="1:7" x14ac:dyDescent="0.2">
      <c r="A55" s="71" t="s">
        <v>60</v>
      </c>
      <c r="B55" s="81"/>
      <c r="C55" s="8" t="s">
        <v>1074</v>
      </c>
    </row>
    <row r="56" spans="1:7" ht="38.25" x14ac:dyDescent="0.2">
      <c r="A56" s="71" t="s">
        <v>63</v>
      </c>
      <c r="C56" s="74" t="s">
        <v>505</v>
      </c>
    </row>
    <row r="57" spans="1:7" ht="25.5" x14ac:dyDescent="0.2">
      <c r="A57" s="71" t="s">
        <v>63</v>
      </c>
      <c r="C57" s="8" t="s">
        <v>506</v>
      </c>
    </row>
    <row r="58" spans="1:7" x14ac:dyDescent="0.2">
      <c r="A58" s="71" t="s">
        <v>68</v>
      </c>
      <c r="B58" s="81"/>
      <c r="C58" s="8" t="s">
        <v>507</v>
      </c>
    </row>
    <row r="59" spans="1:7" x14ac:dyDescent="0.2">
      <c r="A59" s="71"/>
    </row>
    <row r="60" spans="1:7" x14ac:dyDescent="0.2">
      <c r="A60" s="71" t="s">
        <v>54</v>
      </c>
      <c r="B60" s="5" t="s">
        <v>309</v>
      </c>
      <c r="C60" s="69" t="s">
        <v>1072</v>
      </c>
      <c r="D60" s="2" t="s">
        <v>0</v>
      </c>
      <c r="E60" s="2">
        <v>1</v>
      </c>
      <c r="F60" s="11"/>
      <c r="G60" s="10">
        <f>E60*F60</f>
        <v>0</v>
      </c>
    </row>
    <row r="61" spans="1:7" x14ac:dyDescent="0.2">
      <c r="A61" s="71" t="s">
        <v>55</v>
      </c>
      <c r="C61" s="8" t="s">
        <v>18</v>
      </c>
    </row>
    <row r="62" spans="1:7" x14ac:dyDescent="0.2">
      <c r="A62" s="70" t="s">
        <v>58</v>
      </c>
      <c r="B62" s="81"/>
      <c r="C62" s="8" t="s">
        <v>1068</v>
      </c>
    </row>
    <row r="63" spans="1:7" x14ac:dyDescent="0.2">
      <c r="A63" s="71" t="s">
        <v>59</v>
      </c>
      <c r="B63" s="81"/>
      <c r="C63" s="8" t="s">
        <v>511</v>
      </c>
    </row>
    <row r="64" spans="1:7" x14ac:dyDescent="0.2">
      <c r="A64" s="71" t="s">
        <v>60</v>
      </c>
      <c r="B64" s="81"/>
      <c r="C64" s="8" t="s">
        <v>512</v>
      </c>
    </row>
    <row r="65" spans="1:7" x14ac:dyDescent="0.2">
      <c r="A65" s="71" t="s">
        <v>63</v>
      </c>
      <c r="C65" s="8" t="s">
        <v>655</v>
      </c>
    </row>
    <row r="66" spans="1:7" x14ac:dyDescent="0.2">
      <c r="A66" s="71" t="s">
        <v>63</v>
      </c>
      <c r="C66" s="8" t="s">
        <v>513</v>
      </c>
    </row>
    <row r="67" spans="1:7" x14ac:dyDescent="0.2">
      <c r="A67" s="71" t="s">
        <v>65</v>
      </c>
      <c r="C67" s="8" t="s">
        <v>656</v>
      </c>
    </row>
    <row r="68" spans="1:7" x14ac:dyDescent="0.2">
      <c r="A68" s="71" t="s">
        <v>65</v>
      </c>
      <c r="C68" s="8" t="s">
        <v>516</v>
      </c>
    </row>
    <row r="69" spans="1:7" ht="25.5" x14ac:dyDescent="0.2">
      <c r="A69" s="71" t="s">
        <v>68</v>
      </c>
      <c r="B69" s="81"/>
      <c r="C69" s="8" t="s">
        <v>517</v>
      </c>
    </row>
    <row r="70" spans="1:7" x14ac:dyDescent="0.2">
      <c r="A70" s="71"/>
    </row>
    <row r="71" spans="1:7" x14ac:dyDescent="0.2">
      <c r="A71" s="71" t="s">
        <v>54</v>
      </c>
      <c r="B71" s="5" t="s">
        <v>310</v>
      </c>
      <c r="C71" s="69" t="s">
        <v>1070</v>
      </c>
      <c r="D71" s="2" t="s">
        <v>51</v>
      </c>
      <c r="E71" s="2">
        <v>1</v>
      </c>
      <c r="F71" s="11"/>
      <c r="G71" s="10">
        <f>E71*F71</f>
        <v>0</v>
      </c>
    </row>
    <row r="72" spans="1:7" x14ac:dyDescent="0.2">
      <c r="A72" s="71" t="s">
        <v>55</v>
      </c>
      <c r="C72" s="8" t="s">
        <v>18</v>
      </c>
    </row>
    <row r="73" spans="1:7" x14ac:dyDescent="0.2">
      <c r="A73" s="70" t="s">
        <v>58</v>
      </c>
      <c r="B73" s="81"/>
      <c r="C73" s="8" t="s">
        <v>1068</v>
      </c>
    </row>
    <row r="74" spans="1:7" x14ac:dyDescent="0.2">
      <c r="A74" s="71" t="s">
        <v>59</v>
      </c>
      <c r="B74" s="81"/>
      <c r="C74" s="8" t="s">
        <v>511</v>
      </c>
    </row>
    <row r="75" spans="1:7" x14ac:dyDescent="0.2">
      <c r="A75" s="71" t="s">
        <v>60</v>
      </c>
      <c r="B75" s="81"/>
      <c r="C75" s="8" t="s">
        <v>543</v>
      </c>
    </row>
    <row r="76" spans="1:7" x14ac:dyDescent="0.2">
      <c r="A76" s="71" t="s">
        <v>63</v>
      </c>
      <c r="C76" s="8" t="s">
        <v>518</v>
      </c>
    </row>
    <row r="77" spans="1:7" x14ac:dyDescent="0.2">
      <c r="A77" s="71" t="s">
        <v>71</v>
      </c>
      <c r="B77" s="5"/>
      <c r="C77" s="8" t="s">
        <v>519</v>
      </c>
    </row>
    <row r="78" spans="1:7" ht="102" x14ac:dyDescent="0.2">
      <c r="A78" s="71" t="s">
        <v>68</v>
      </c>
      <c r="B78" s="81"/>
      <c r="C78" s="8" t="s">
        <v>1071</v>
      </c>
    </row>
    <row r="79" spans="1:7" x14ac:dyDescent="0.2">
      <c r="A79" s="71"/>
    </row>
    <row r="80" spans="1:7" x14ac:dyDescent="0.2">
      <c r="A80" s="71" t="s">
        <v>54</v>
      </c>
      <c r="B80" s="5" t="s">
        <v>311</v>
      </c>
      <c r="C80" s="69" t="s">
        <v>1069</v>
      </c>
      <c r="D80" s="2" t="s">
        <v>51</v>
      </c>
      <c r="E80" s="2">
        <v>1</v>
      </c>
      <c r="F80" s="11"/>
      <c r="G80" s="10">
        <f>E80*F80</f>
        <v>0</v>
      </c>
    </row>
    <row r="81" spans="1:11" x14ac:dyDescent="0.2">
      <c r="A81" s="71" t="s">
        <v>55</v>
      </c>
      <c r="C81" s="8" t="s">
        <v>18</v>
      </c>
    </row>
    <row r="82" spans="1:11" x14ac:dyDescent="0.2">
      <c r="A82" s="70" t="s">
        <v>58</v>
      </c>
      <c r="B82" s="81"/>
      <c r="C82" s="8" t="s">
        <v>1068</v>
      </c>
    </row>
    <row r="83" spans="1:11" x14ac:dyDescent="0.2">
      <c r="A83" s="71" t="s">
        <v>59</v>
      </c>
      <c r="B83" s="81"/>
      <c r="C83" s="8" t="s">
        <v>520</v>
      </c>
    </row>
    <row r="84" spans="1:11" ht="12.75" customHeight="1" x14ac:dyDescent="0.2">
      <c r="A84" s="71" t="s">
        <v>60</v>
      </c>
      <c r="B84" s="81"/>
      <c r="C84" s="8" t="s">
        <v>521</v>
      </c>
    </row>
    <row r="85" spans="1:11" ht="53.25" x14ac:dyDescent="0.2">
      <c r="A85" s="71" t="s">
        <v>63</v>
      </c>
      <c r="C85" s="74" t="s">
        <v>522</v>
      </c>
    </row>
    <row r="86" spans="1:11" ht="89.25" x14ac:dyDescent="0.2">
      <c r="A86" s="71" t="s">
        <v>63</v>
      </c>
      <c r="C86" s="74" t="s">
        <v>523</v>
      </c>
    </row>
    <row r="87" spans="1:11" x14ac:dyDescent="0.2">
      <c r="A87" s="71" t="s">
        <v>65</v>
      </c>
      <c r="C87" s="8" t="s">
        <v>525</v>
      </c>
    </row>
    <row r="88" spans="1:11" ht="119.25" customHeight="1" x14ac:dyDescent="0.2">
      <c r="A88" s="71" t="s">
        <v>68</v>
      </c>
      <c r="C88" s="74" t="s">
        <v>524</v>
      </c>
    </row>
    <row r="89" spans="1:11" ht="25.5" x14ac:dyDescent="0.2">
      <c r="A89" s="71" t="s">
        <v>68</v>
      </c>
      <c r="C89" s="8" t="s">
        <v>526</v>
      </c>
    </row>
    <row r="91" spans="1:11" x14ac:dyDescent="0.2">
      <c r="A91" s="71" t="s">
        <v>54</v>
      </c>
      <c r="B91" s="5" t="s">
        <v>532</v>
      </c>
      <c r="C91" s="69" t="s">
        <v>527</v>
      </c>
      <c r="D91" s="2" t="s">
        <v>0</v>
      </c>
      <c r="E91" s="2">
        <v>1</v>
      </c>
      <c r="F91" s="11"/>
      <c r="G91" s="10">
        <f>E91*F91</f>
        <v>0</v>
      </c>
    </row>
    <row r="92" spans="1:11" x14ac:dyDescent="0.2">
      <c r="A92" s="1" t="s">
        <v>55</v>
      </c>
      <c r="C92" s="8" t="s">
        <v>18</v>
      </c>
    </row>
    <row r="93" spans="1:11" ht="12.75" customHeight="1" x14ac:dyDescent="0.2">
      <c r="A93" s="70" t="s">
        <v>58</v>
      </c>
      <c r="B93" s="81"/>
      <c r="C93" s="8" t="s">
        <v>528</v>
      </c>
      <c r="K93" s="68"/>
    </row>
    <row r="94" spans="1:11" ht="25.5" x14ac:dyDescent="0.2">
      <c r="A94" s="71" t="s">
        <v>59</v>
      </c>
      <c r="B94" s="81"/>
      <c r="C94" s="8" t="s">
        <v>529</v>
      </c>
    </row>
    <row r="95" spans="1:11" x14ac:dyDescent="0.2">
      <c r="A95" s="71" t="s">
        <v>60</v>
      </c>
      <c r="B95" s="81"/>
      <c r="C95" s="8" t="s">
        <v>530</v>
      </c>
    </row>
    <row r="96" spans="1:11" ht="25.5" x14ac:dyDescent="0.2">
      <c r="A96" s="71" t="s">
        <v>63</v>
      </c>
      <c r="B96" s="81"/>
      <c r="C96" s="8" t="s">
        <v>531</v>
      </c>
    </row>
    <row r="97" spans="1:11" ht="51" x14ac:dyDescent="0.2">
      <c r="A97" s="71" t="s">
        <v>63</v>
      </c>
      <c r="C97" s="8" t="s">
        <v>549</v>
      </c>
    </row>
    <row r="98" spans="1:11" x14ac:dyDescent="0.2">
      <c r="A98" s="71" t="s">
        <v>65</v>
      </c>
      <c r="C98" s="8" t="s">
        <v>533</v>
      </c>
    </row>
    <row r="99" spans="1:11" x14ac:dyDescent="0.2">
      <c r="A99" s="71" t="s">
        <v>65</v>
      </c>
      <c r="C99" s="8" t="s">
        <v>534</v>
      </c>
    </row>
    <row r="100" spans="1:11" ht="38.25" x14ac:dyDescent="0.2">
      <c r="A100" s="71" t="s">
        <v>68</v>
      </c>
      <c r="C100" s="8" t="s">
        <v>535</v>
      </c>
    </row>
    <row r="102" spans="1:11" x14ac:dyDescent="0.2">
      <c r="A102" s="1" t="s">
        <v>54</v>
      </c>
      <c r="B102" s="5" t="s">
        <v>536</v>
      </c>
      <c r="C102" s="6" t="s">
        <v>128</v>
      </c>
      <c r="D102" s="2" t="s">
        <v>0</v>
      </c>
      <c r="E102" s="2">
        <v>1</v>
      </c>
      <c r="F102" s="11"/>
      <c r="G102" s="10">
        <f>E102*F102</f>
        <v>0</v>
      </c>
    </row>
    <row r="103" spans="1:11" x14ac:dyDescent="0.2">
      <c r="A103" s="1" t="s">
        <v>55</v>
      </c>
      <c r="C103" s="8" t="s">
        <v>18</v>
      </c>
      <c r="D103" s="2"/>
      <c r="E103" s="2"/>
      <c r="F103" s="20"/>
      <c r="G103" s="10"/>
      <c r="K103" s="68"/>
    </row>
    <row r="104" spans="1:11" x14ac:dyDescent="0.2">
      <c r="A104" s="1" t="s">
        <v>58</v>
      </c>
      <c r="B104" s="58"/>
      <c r="C104" s="8" t="s">
        <v>537</v>
      </c>
      <c r="D104" s="2"/>
      <c r="E104" s="2"/>
      <c r="F104" s="20"/>
      <c r="G104" s="10"/>
    </row>
    <row r="105" spans="1:11" x14ac:dyDescent="0.2">
      <c r="A105" s="1" t="s">
        <v>60</v>
      </c>
      <c r="B105" s="58"/>
      <c r="C105" s="8" t="s">
        <v>538</v>
      </c>
      <c r="D105" s="2"/>
      <c r="E105" s="2"/>
      <c r="F105" s="20"/>
      <c r="G105" s="10"/>
    </row>
    <row r="106" spans="1:11" x14ac:dyDescent="0.2">
      <c r="A106" s="40" t="s">
        <v>63</v>
      </c>
      <c r="B106" s="5"/>
      <c r="C106" s="8" t="s">
        <v>539</v>
      </c>
      <c r="D106" s="2"/>
      <c r="E106" s="2"/>
      <c r="F106" s="20"/>
      <c r="G106" s="10"/>
    </row>
    <row r="107" spans="1:11" ht="25.5" x14ac:dyDescent="0.2">
      <c r="A107" s="1" t="s">
        <v>71</v>
      </c>
      <c r="B107" s="5"/>
      <c r="C107" s="8" t="s">
        <v>72</v>
      </c>
      <c r="D107" s="2"/>
      <c r="E107" s="2"/>
      <c r="F107" s="20"/>
      <c r="G107" s="10"/>
    </row>
    <row r="108" spans="1:11" ht="25.5" x14ac:dyDescent="0.2">
      <c r="A108" s="1" t="s">
        <v>68</v>
      </c>
      <c r="B108" s="5"/>
      <c r="C108" s="8" t="s">
        <v>540</v>
      </c>
      <c r="D108" s="2"/>
      <c r="E108" s="2"/>
      <c r="F108" s="20"/>
      <c r="G108" s="10"/>
    </row>
    <row r="110" spans="1:11" x14ac:dyDescent="0.2">
      <c r="A110" s="1" t="s">
        <v>54</v>
      </c>
      <c r="B110" s="5" t="s">
        <v>312</v>
      </c>
      <c r="C110" s="6" t="s">
        <v>541</v>
      </c>
      <c r="D110" s="2" t="s">
        <v>0</v>
      </c>
      <c r="E110" s="2">
        <v>1</v>
      </c>
      <c r="F110" s="11"/>
      <c r="G110" s="10">
        <f>E110*F110</f>
        <v>0</v>
      </c>
    </row>
    <row r="111" spans="1:11" x14ac:dyDescent="0.2">
      <c r="A111" s="1" t="s">
        <v>55</v>
      </c>
      <c r="C111" s="8" t="s">
        <v>18</v>
      </c>
      <c r="D111" s="2"/>
      <c r="E111" s="2"/>
      <c r="F111" s="20"/>
      <c r="G111" s="10"/>
    </row>
    <row r="112" spans="1:11" x14ac:dyDescent="0.2">
      <c r="A112" s="1" t="s">
        <v>58</v>
      </c>
      <c r="B112" s="58"/>
      <c r="C112" s="8" t="s">
        <v>1067</v>
      </c>
      <c r="D112" s="2"/>
      <c r="E112" s="2"/>
      <c r="F112" s="20"/>
      <c r="G112" s="10"/>
    </row>
    <row r="113" spans="1:7" x14ac:dyDescent="0.2">
      <c r="A113" s="71" t="s">
        <v>59</v>
      </c>
      <c r="B113" s="81"/>
      <c r="C113" s="8" t="s">
        <v>542</v>
      </c>
      <c r="D113" s="2"/>
      <c r="E113" s="2"/>
      <c r="F113" s="20"/>
      <c r="G113" s="10"/>
    </row>
    <row r="114" spans="1:7" x14ac:dyDescent="0.2">
      <c r="A114" s="1" t="s">
        <v>60</v>
      </c>
      <c r="B114" s="58"/>
      <c r="C114" s="8" t="s">
        <v>543</v>
      </c>
      <c r="D114" s="2"/>
      <c r="E114" s="2"/>
      <c r="F114" s="20"/>
      <c r="G114" s="10"/>
    </row>
    <row r="115" spans="1:7" x14ac:dyDescent="0.2">
      <c r="A115" s="71" t="s">
        <v>63</v>
      </c>
      <c r="C115" s="8" t="s">
        <v>544</v>
      </c>
    </row>
    <row r="116" spans="1:7" x14ac:dyDescent="0.2">
      <c r="A116" s="71" t="s">
        <v>63</v>
      </c>
      <c r="C116" s="8" t="s">
        <v>545</v>
      </c>
    </row>
    <row r="117" spans="1:7" ht="25.5" x14ac:dyDescent="0.2">
      <c r="A117" s="1" t="s">
        <v>68</v>
      </c>
      <c r="C117" s="8" t="s">
        <v>546</v>
      </c>
    </row>
    <row r="119" spans="1:7" x14ac:dyDescent="0.2">
      <c r="A119" s="1" t="s">
        <v>54</v>
      </c>
      <c r="B119" s="5" t="s">
        <v>547</v>
      </c>
      <c r="C119" s="6" t="s">
        <v>305</v>
      </c>
      <c r="D119" s="2" t="s">
        <v>0</v>
      </c>
      <c r="E119" s="2">
        <v>2</v>
      </c>
      <c r="F119" s="11"/>
      <c r="G119" s="10">
        <f>E119*F119</f>
        <v>0</v>
      </c>
    </row>
    <row r="120" spans="1:7" x14ac:dyDescent="0.2">
      <c r="A120" s="1" t="s">
        <v>55</v>
      </c>
      <c r="B120" s="5"/>
      <c r="C120" s="8" t="s">
        <v>18</v>
      </c>
      <c r="D120" s="2"/>
      <c r="E120" s="2"/>
      <c r="F120" s="20"/>
      <c r="G120" s="10"/>
    </row>
    <row r="121" spans="1:7" x14ac:dyDescent="0.2">
      <c r="A121" s="1" t="s">
        <v>58</v>
      </c>
      <c r="B121" s="5"/>
      <c r="C121" s="8" t="s">
        <v>548</v>
      </c>
      <c r="D121" s="2"/>
      <c r="E121" s="2"/>
      <c r="F121" s="7"/>
      <c r="G121" s="7"/>
    </row>
    <row r="122" spans="1:7" x14ac:dyDescent="0.2">
      <c r="A122" s="1" t="s">
        <v>59</v>
      </c>
      <c r="B122" s="5"/>
      <c r="C122" s="8" t="s">
        <v>21</v>
      </c>
      <c r="D122" s="2"/>
      <c r="E122" s="2"/>
      <c r="F122" s="7"/>
      <c r="G122" s="7"/>
    </row>
    <row r="123" spans="1:7" x14ac:dyDescent="0.2">
      <c r="A123" s="1" t="s">
        <v>60</v>
      </c>
      <c r="B123" s="29"/>
      <c r="C123" s="8" t="s">
        <v>550</v>
      </c>
      <c r="D123" s="30"/>
      <c r="E123" s="30"/>
      <c r="F123" s="7"/>
      <c r="G123" s="7"/>
    </row>
    <row r="124" spans="1:7" x14ac:dyDescent="0.2">
      <c r="A124" s="1" t="s">
        <v>63</v>
      </c>
      <c r="B124" s="29"/>
      <c r="C124" s="8" t="s">
        <v>561</v>
      </c>
      <c r="D124" s="30"/>
      <c r="E124" s="30"/>
      <c r="F124" s="7"/>
      <c r="G124" s="7"/>
    </row>
    <row r="125" spans="1:7" x14ac:dyDescent="0.2">
      <c r="A125" s="1" t="s">
        <v>65</v>
      </c>
      <c r="B125" s="29"/>
      <c r="C125" s="8" t="s">
        <v>551</v>
      </c>
      <c r="D125" s="30"/>
      <c r="E125" s="30"/>
      <c r="F125" s="7"/>
      <c r="G125" s="7"/>
    </row>
    <row r="126" spans="1:7" ht="51" x14ac:dyDescent="0.2">
      <c r="A126" s="1" t="s">
        <v>68</v>
      </c>
      <c r="B126" s="29"/>
      <c r="C126" s="8" t="s">
        <v>555</v>
      </c>
      <c r="D126" s="30"/>
      <c r="E126" s="30"/>
      <c r="F126" s="7"/>
      <c r="G126" s="7"/>
    </row>
    <row r="128" spans="1:7" x14ac:dyDescent="0.2">
      <c r="A128" s="1" t="s">
        <v>54</v>
      </c>
      <c r="B128" s="5" t="s">
        <v>552</v>
      </c>
      <c r="C128" s="6" t="s">
        <v>305</v>
      </c>
      <c r="D128" s="2" t="s">
        <v>0</v>
      </c>
      <c r="E128" s="2">
        <v>1</v>
      </c>
      <c r="F128" s="11"/>
      <c r="G128" s="10">
        <f>E128*F128</f>
        <v>0</v>
      </c>
    </row>
    <row r="129" spans="1:9" x14ac:dyDescent="0.2">
      <c r="A129" s="1" t="s">
        <v>55</v>
      </c>
      <c r="B129" s="5"/>
      <c r="C129" s="8" t="s">
        <v>18</v>
      </c>
      <c r="D129" s="2"/>
      <c r="E129" s="2"/>
      <c r="F129" s="20"/>
      <c r="G129" s="10"/>
    </row>
    <row r="130" spans="1:9" x14ac:dyDescent="0.2">
      <c r="A130" s="1" t="s">
        <v>58</v>
      </c>
      <c r="B130" s="5"/>
      <c r="C130" s="8" t="s">
        <v>1066</v>
      </c>
      <c r="D130" s="2"/>
      <c r="E130" s="2"/>
      <c r="F130" s="7"/>
      <c r="G130" s="7"/>
    </row>
    <row r="131" spans="1:9" x14ac:dyDescent="0.2">
      <c r="A131" s="1" t="s">
        <v>59</v>
      </c>
      <c r="B131" s="5"/>
      <c r="C131" s="8" t="s">
        <v>21</v>
      </c>
      <c r="D131" s="2"/>
      <c r="E131" s="2"/>
      <c r="F131" s="7"/>
      <c r="G131" s="7"/>
    </row>
    <row r="132" spans="1:9" x14ac:dyDescent="0.2">
      <c r="A132" s="1" t="s">
        <v>60</v>
      </c>
      <c r="B132" s="29"/>
      <c r="C132" s="8" t="s">
        <v>550</v>
      </c>
      <c r="D132" s="30"/>
      <c r="E132" s="30"/>
      <c r="F132" s="7"/>
      <c r="G132" s="7"/>
    </row>
    <row r="133" spans="1:9" x14ac:dyDescent="0.2">
      <c r="A133" s="1" t="s">
        <v>63</v>
      </c>
      <c r="B133" s="29"/>
      <c r="C133" s="8" t="s">
        <v>554</v>
      </c>
      <c r="D133" s="30"/>
      <c r="E133" s="30"/>
      <c r="F133" s="7"/>
      <c r="G133" s="7"/>
    </row>
    <row r="134" spans="1:9" x14ac:dyDescent="0.2">
      <c r="A134" s="1" t="s">
        <v>65</v>
      </c>
      <c r="B134" s="29"/>
      <c r="C134" s="8" t="s">
        <v>553</v>
      </c>
      <c r="D134" s="30"/>
      <c r="E134" s="30"/>
      <c r="F134" s="7"/>
      <c r="G134" s="7"/>
    </row>
    <row r="135" spans="1:9" ht="51" x14ac:dyDescent="0.2">
      <c r="A135" s="1" t="s">
        <v>68</v>
      </c>
      <c r="B135" s="29"/>
      <c r="C135" s="8" t="s">
        <v>555</v>
      </c>
      <c r="D135" s="30"/>
      <c r="E135" s="30"/>
      <c r="F135" s="7"/>
      <c r="G135" s="7"/>
    </row>
    <row r="137" spans="1:9" x14ac:dyDescent="0.2">
      <c r="A137" s="1" t="s">
        <v>54</v>
      </c>
      <c r="B137" s="5" t="s">
        <v>556</v>
      </c>
      <c r="C137" s="6" t="s">
        <v>557</v>
      </c>
      <c r="D137" s="2" t="s">
        <v>0</v>
      </c>
      <c r="E137" s="2">
        <v>2</v>
      </c>
      <c r="F137" s="11"/>
      <c r="G137" s="10">
        <f>E137*F137</f>
        <v>0</v>
      </c>
      <c r="I137" s="60"/>
    </row>
    <row r="138" spans="1:9" x14ac:dyDescent="0.2">
      <c r="A138" s="1" t="s">
        <v>55</v>
      </c>
      <c r="B138" s="7"/>
      <c r="C138" s="8" t="s">
        <v>18</v>
      </c>
      <c r="D138" s="2"/>
      <c r="E138" s="2"/>
      <c r="F138" s="7"/>
      <c r="G138" s="7"/>
      <c r="I138" s="64"/>
    </row>
    <row r="139" spans="1:9" x14ac:dyDescent="0.2">
      <c r="A139" s="1" t="s">
        <v>58</v>
      </c>
      <c r="B139" s="5"/>
      <c r="C139" s="8" t="s">
        <v>558</v>
      </c>
      <c r="D139" s="2"/>
      <c r="E139" s="2"/>
      <c r="F139" s="7"/>
      <c r="G139" s="7"/>
      <c r="I139" s="64"/>
    </row>
    <row r="140" spans="1:9" ht="25.5" x14ac:dyDescent="0.2">
      <c r="A140" s="1" t="s">
        <v>59</v>
      </c>
      <c r="B140" s="5"/>
      <c r="C140" s="8" t="s">
        <v>562</v>
      </c>
      <c r="D140" s="2"/>
      <c r="E140" s="2"/>
      <c r="F140" s="7"/>
      <c r="G140" s="7"/>
      <c r="I140" s="43"/>
    </row>
    <row r="141" spans="1:9" x14ac:dyDescent="0.2">
      <c r="A141" s="1" t="s">
        <v>60</v>
      </c>
      <c r="B141" s="5"/>
      <c r="C141" s="8" t="s">
        <v>559</v>
      </c>
      <c r="D141" s="2"/>
      <c r="E141" s="2"/>
      <c r="F141" s="7"/>
      <c r="G141" s="7"/>
      <c r="I141" s="43"/>
    </row>
    <row r="142" spans="1:9" x14ac:dyDescent="0.2">
      <c r="A142" s="1" t="s">
        <v>63</v>
      </c>
      <c r="B142" s="29"/>
      <c r="C142" s="8" t="s">
        <v>563</v>
      </c>
      <c r="D142" s="30"/>
      <c r="E142" s="30"/>
      <c r="F142" s="33"/>
      <c r="G142" s="7"/>
      <c r="I142" s="43"/>
    </row>
    <row r="143" spans="1:9" x14ac:dyDescent="0.2">
      <c r="A143" s="1" t="s">
        <v>63</v>
      </c>
      <c r="B143" s="29"/>
      <c r="C143" s="8" t="s">
        <v>564</v>
      </c>
      <c r="D143" s="30"/>
      <c r="E143" s="30"/>
      <c r="F143" s="33"/>
      <c r="G143" s="7"/>
      <c r="I143" s="43"/>
    </row>
    <row r="144" spans="1:9" x14ac:dyDescent="0.2">
      <c r="A144" s="1" t="s">
        <v>65</v>
      </c>
      <c r="B144" s="29"/>
      <c r="C144" s="8" t="s">
        <v>565</v>
      </c>
      <c r="D144" s="30"/>
      <c r="E144" s="30"/>
      <c r="F144" s="33"/>
      <c r="G144" s="7"/>
      <c r="I144" s="43"/>
    </row>
    <row r="145" spans="1:11" x14ac:dyDescent="0.2">
      <c r="A145" s="1" t="s">
        <v>65</v>
      </c>
      <c r="B145" s="29"/>
      <c r="C145" s="8" t="s">
        <v>566</v>
      </c>
      <c r="D145" s="30"/>
      <c r="E145" s="30"/>
      <c r="F145" s="33"/>
      <c r="G145" s="7"/>
      <c r="I145" s="43"/>
    </row>
    <row r="146" spans="1:11" ht="25.5" x14ac:dyDescent="0.2">
      <c r="A146" s="1" t="s">
        <v>68</v>
      </c>
      <c r="B146" s="30"/>
      <c r="C146" s="8" t="s">
        <v>567</v>
      </c>
      <c r="D146" s="35"/>
      <c r="E146" s="35"/>
      <c r="F146" s="34"/>
      <c r="G146" s="34"/>
      <c r="I146" s="43"/>
    </row>
    <row r="148" spans="1:11" x14ac:dyDescent="0.2">
      <c r="A148" s="1" t="s">
        <v>54</v>
      </c>
      <c r="B148" s="5" t="s">
        <v>568</v>
      </c>
      <c r="C148" s="6" t="s">
        <v>41</v>
      </c>
      <c r="D148" s="2" t="s">
        <v>0</v>
      </c>
      <c r="E148" s="2">
        <v>2</v>
      </c>
      <c r="F148" s="11"/>
      <c r="G148" s="10">
        <f>E148*F148</f>
        <v>0</v>
      </c>
      <c r="I148" s="48"/>
    </row>
    <row r="149" spans="1:11" x14ac:dyDescent="0.2">
      <c r="A149" s="1" t="s">
        <v>55</v>
      </c>
      <c r="B149" s="7"/>
      <c r="C149" s="8" t="s">
        <v>18</v>
      </c>
      <c r="D149" s="2"/>
      <c r="E149" s="2"/>
      <c r="F149" s="7"/>
      <c r="G149" s="7"/>
      <c r="I149" s="43"/>
    </row>
    <row r="150" spans="1:11" x14ac:dyDescent="0.2">
      <c r="A150" s="1" t="s">
        <v>58</v>
      </c>
      <c r="B150" s="5"/>
      <c r="C150" s="8" t="s">
        <v>274</v>
      </c>
      <c r="D150" s="2"/>
      <c r="E150" s="2"/>
      <c r="F150" s="7"/>
      <c r="G150" s="7"/>
      <c r="I150" s="43"/>
    </row>
    <row r="151" spans="1:11" ht="25.5" x14ac:dyDescent="0.2">
      <c r="A151" s="1" t="s">
        <v>59</v>
      </c>
      <c r="B151" s="29"/>
      <c r="C151" s="8" t="s">
        <v>569</v>
      </c>
      <c r="D151" s="30"/>
      <c r="E151" s="30"/>
      <c r="F151" s="7"/>
      <c r="G151" s="7"/>
      <c r="I151" s="43"/>
    </row>
    <row r="152" spans="1:11" x14ac:dyDescent="0.2">
      <c r="A152" s="1" t="s">
        <v>60</v>
      </c>
      <c r="B152" s="29"/>
      <c r="C152" s="8" t="s">
        <v>232</v>
      </c>
      <c r="D152" s="30"/>
      <c r="E152" s="30"/>
      <c r="F152" s="7"/>
      <c r="G152" s="7"/>
      <c r="I152" s="43"/>
    </row>
    <row r="153" spans="1:11" x14ac:dyDescent="0.2">
      <c r="A153" s="1" t="s">
        <v>63</v>
      </c>
      <c r="B153" s="29"/>
      <c r="C153" s="8" t="s">
        <v>95</v>
      </c>
      <c r="D153" s="30"/>
      <c r="E153" s="30"/>
      <c r="F153" s="7"/>
      <c r="G153" s="7"/>
      <c r="I153" s="43"/>
    </row>
    <row r="154" spans="1:11" x14ac:dyDescent="0.2">
      <c r="A154" s="1" t="s">
        <v>65</v>
      </c>
      <c r="B154" s="29"/>
      <c r="C154" s="8" t="s">
        <v>97</v>
      </c>
      <c r="D154" s="30"/>
      <c r="E154" s="30"/>
      <c r="F154" s="7"/>
      <c r="G154" s="7"/>
      <c r="I154" s="43"/>
    </row>
    <row r="155" spans="1:11" x14ac:dyDescent="0.2">
      <c r="A155" s="1" t="s">
        <v>68</v>
      </c>
      <c r="B155" s="30"/>
      <c r="C155" s="8" t="s">
        <v>96</v>
      </c>
      <c r="D155" s="35"/>
      <c r="E155" s="35"/>
      <c r="F155" s="34"/>
      <c r="G155" s="34"/>
      <c r="I155" s="43"/>
    </row>
    <row r="157" spans="1:11" x14ac:dyDescent="0.2">
      <c r="A157" s="1" t="s">
        <v>54</v>
      </c>
      <c r="B157" s="5" t="s">
        <v>570</v>
      </c>
      <c r="C157" s="6" t="s">
        <v>469</v>
      </c>
      <c r="D157" s="2" t="s">
        <v>0</v>
      </c>
      <c r="E157" s="2">
        <v>2</v>
      </c>
      <c r="F157" s="11"/>
      <c r="G157" s="10">
        <f>E157*F157</f>
        <v>0</v>
      </c>
      <c r="H157" s="7"/>
      <c r="I157" s="41"/>
      <c r="J157" s="7"/>
    </row>
    <row r="158" spans="1:11" x14ac:dyDescent="0.2">
      <c r="A158" s="1" t="s">
        <v>55</v>
      </c>
      <c r="B158" s="5"/>
      <c r="C158" s="8" t="s">
        <v>18</v>
      </c>
      <c r="D158" s="2"/>
      <c r="E158" s="2"/>
      <c r="F158" s="20"/>
      <c r="G158" s="10"/>
      <c r="H158" s="7"/>
      <c r="I158" s="7"/>
      <c r="J158" s="7"/>
      <c r="K158" s="7"/>
    </row>
    <row r="159" spans="1:11" x14ac:dyDescent="0.2">
      <c r="A159" s="1" t="s">
        <v>60</v>
      </c>
      <c r="B159" s="5"/>
      <c r="C159" s="8" t="s">
        <v>571</v>
      </c>
      <c r="D159" s="2"/>
      <c r="E159" s="2"/>
      <c r="F159" s="20"/>
      <c r="G159" s="10"/>
      <c r="H159" s="7"/>
      <c r="I159" s="7"/>
      <c r="J159" s="7"/>
      <c r="K159" s="7"/>
    </row>
    <row r="160" spans="1:11" x14ac:dyDescent="0.2">
      <c r="A160" s="40" t="s">
        <v>63</v>
      </c>
      <c r="B160" s="5"/>
      <c r="C160" s="8" t="s">
        <v>572</v>
      </c>
      <c r="D160" s="2"/>
      <c r="E160" s="2"/>
      <c r="F160" s="20"/>
      <c r="G160" s="10"/>
      <c r="H160" s="7"/>
      <c r="I160" s="7"/>
      <c r="J160" s="7"/>
      <c r="K160" s="7"/>
    </row>
    <row r="161" spans="1:11" x14ac:dyDescent="0.2">
      <c r="A161" s="1" t="s">
        <v>68</v>
      </c>
      <c r="B161" s="5"/>
      <c r="C161" s="8" t="s">
        <v>235</v>
      </c>
      <c r="D161" s="2"/>
      <c r="E161" s="2"/>
      <c r="F161" s="20"/>
      <c r="G161" s="10"/>
      <c r="H161" s="7"/>
      <c r="I161" s="7"/>
      <c r="J161" s="7"/>
      <c r="K161" s="7"/>
    </row>
    <row r="162" spans="1:11" x14ac:dyDescent="0.2">
      <c r="A162" s="1" t="s">
        <v>56</v>
      </c>
      <c r="C162" s="8" t="s">
        <v>573</v>
      </c>
    </row>
    <row r="164" spans="1:11" x14ac:dyDescent="0.2">
      <c r="A164" s="1" t="s">
        <v>54</v>
      </c>
      <c r="B164" s="5" t="s">
        <v>574</v>
      </c>
      <c r="C164" s="6" t="s">
        <v>575</v>
      </c>
      <c r="D164" s="2" t="s">
        <v>0</v>
      </c>
      <c r="E164" s="2">
        <v>1</v>
      </c>
      <c r="F164" s="11"/>
      <c r="G164" s="10">
        <f>E164*F164</f>
        <v>0</v>
      </c>
    </row>
    <row r="165" spans="1:11" x14ac:dyDescent="0.2">
      <c r="A165" s="1" t="s">
        <v>55</v>
      </c>
      <c r="B165" s="5"/>
      <c r="C165" s="8" t="s">
        <v>18</v>
      </c>
      <c r="D165" s="2"/>
      <c r="E165" s="2"/>
      <c r="F165" s="20"/>
      <c r="G165" s="10"/>
    </row>
    <row r="166" spans="1:11" x14ac:dyDescent="0.2">
      <c r="A166" s="1" t="s">
        <v>58</v>
      </c>
      <c r="B166" s="5"/>
      <c r="C166" s="8" t="s">
        <v>576</v>
      </c>
      <c r="D166" s="2"/>
      <c r="E166" s="2"/>
      <c r="F166" s="7"/>
      <c r="G166" s="7"/>
    </row>
    <row r="167" spans="1:11" x14ac:dyDescent="0.2">
      <c r="A167" s="1" t="s">
        <v>59</v>
      </c>
      <c r="B167" s="5"/>
      <c r="C167" s="8" t="s">
        <v>577</v>
      </c>
      <c r="D167" s="2"/>
      <c r="E167" s="2"/>
      <c r="F167" s="7"/>
      <c r="G167" s="7"/>
    </row>
    <row r="168" spans="1:11" x14ac:dyDescent="0.2">
      <c r="A168" s="1" t="s">
        <v>60</v>
      </c>
      <c r="B168" s="29"/>
      <c r="C168" s="8" t="s">
        <v>578</v>
      </c>
      <c r="D168" s="30"/>
      <c r="E168" s="30"/>
      <c r="F168" s="7"/>
      <c r="G168" s="7"/>
    </row>
    <row r="169" spans="1:11" x14ac:dyDescent="0.2">
      <c r="A169" s="1" t="s">
        <v>63</v>
      </c>
      <c r="B169" s="29"/>
      <c r="C169" s="8" t="s">
        <v>579</v>
      </c>
      <c r="D169" s="30"/>
      <c r="E169" s="30"/>
      <c r="F169" s="7"/>
      <c r="G169" s="7"/>
    </row>
    <row r="170" spans="1:11" x14ac:dyDescent="0.2">
      <c r="A170" s="1" t="s">
        <v>63</v>
      </c>
      <c r="B170" s="29"/>
      <c r="C170" s="8" t="s">
        <v>580</v>
      </c>
      <c r="D170" s="30"/>
      <c r="E170" s="30"/>
      <c r="F170" s="7"/>
      <c r="G170" s="7"/>
    </row>
    <row r="171" spans="1:11" x14ac:dyDescent="0.2">
      <c r="A171" s="1" t="s">
        <v>65</v>
      </c>
      <c r="B171" s="29"/>
      <c r="C171" s="8" t="s">
        <v>581</v>
      </c>
      <c r="D171" s="30"/>
      <c r="E171" s="30"/>
      <c r="F171" s="7"/>
      <c r="G171" s="7"/>
    </row>
    <row r="172" spans="1:11" ht="25.5" x14ac:dyDescent="0.2">
      <c r="A172" s="1" t="s">
        <v>68</v>
      </c>
      <c r="B172" s="29"/>
      <c r="C172" s="8" t="s">
        <v>582</v>
      </c>
      <c r="D172" s="30"/>
      <c r="E172" s="30"/>
      <c r="F172" s="7"/>
      <c r="G172" s="7"/>
    </row>
    <row r="174" spans="1:11" x14ac:dyDescent="0.2">
      <c r="A174" s="1" t="s">
        <v>54</v>
      </c>
      <c r="B174" s="5" t="s">
        <v>583</v>
      </c>
      <c r="C174" s="6" t="s">
        <v>584</v>
      </c>
      <c r="D174" s="2" t="s">
        <v>0</v>
      </c>
      <c r="E174" s="2">
        <v>2</v>
      </c>
      <c r="F174" s="11"/>
      <c r="G174" s="10">
        <f>E174*F174</f>
        <v>0</v>
      </c>
    </row>
    <row r="175" spans="1:11" x14ac:dyDescent="0.2">
      <c r="A175" s="1" t="s">
        <v>55</v>
      </c>
      <c r="B175" s="5"/>
      <c r="C175" s="8" t="s">
        <v>18</v>
      </c>
      <c r="D175" s="2"/>
      <c r="E175" s="2"/>
      <c r="F175" s="20"/>
      <c r="G175" s="10"/>
    </row>
    <row r="176" spans="1:11" x14ac:dyDescent="0.2">
      <c r="A176" s="1" t="s">
        <v>58</v>
      </c>
      <c r="B176" s="5"/>
      <c r="C176" s="8" t="s">
        <v>585</v>
      </c>
    </row>
    <row r="177" spans="1:7" x14ac:dyDescent="0.2">
      <c r="A177" s="1" t="s">
        <v>59</v>
      </c>
      <c r="B177" s="5"/>
      <c r="C177" s="8" t="s">
        <v>577</v>
      </c>
    </row>
    <row r="178" spans="1:7" x14ac:dyDescent="0.2">
      <c r="A178" s="1" t="s">
        <v>60</v>
      </c>
      <c r="B178" s="29"/>
      <c r="C178" s="8" t="s">
        <v>1065</v>
      </c>
    </row>
    <row r="179" spans="1:7" x14ac:dyDescent="0.2">
      <c r="A179" s="1" t="s">
        <v>63</v>
      </c>
      <c r="B179" s="29"/>
      <c r="C179" s="8" t="s">
        <v>586</v>
      </c>
    </row>
    <row r="180" spans="1:7" x14ac:dyDescent="0.2">
      <c r="A180" s="1" t="s">
        <v>63</v>
      </c>
      <c r="B180" s="29"/>
      <c r="C180" s="8" t="s">
        <v>587</v>
      </c>
    </row>
    <row r="181" spans="1:7" x14ac:dyDescent="0.2">
      <c r="A181" s="1" t="s">
        <v>68</v>
      </c>
      <c r="B181" s="29"/>
      <c r="C181" s="8" t="s">
        <v>588</v>
      </c>
    </row>
    <row r="182" spans="1:7" ht="25.5" x14ac:dyDescent="0.2">
      <c r="A182" s="1" t="s">
        <v>56</v>
      </c>
      <c r="C182" s="8" t="s">
        <v>589</v>
      </c>
    </row>
    <row r="184" spans="1:7" x14ac:dyDescent="0.2">
      <c r="A184" s="1" t="s">
        <v>54</v>
      </c>
      <c r="B184" s="5" t="s">
        <v>590</v>
      </c>
      <c r="C184" s="6" t="s">
        <v>575</v>
      </c>
      <c r="D184" s="2" t="s">
        <v>0</v>
      </c>
      <c r="E184" s="2">
        <v>2</v>
      </c>
      <c r="F184" s="11"/>
      <c r="G184" s="10">
        <f>E184*F184</f>
        <v>0</v>
      </c>
    </row>
    <row r="185" spans="1:7" x14ac:dyDescent="0.2">
      <c r="A185" s="1" t="s">
        <v>55</v>
      </c>
      <c r="B185" s="5"/>
      <c r="C185" s="8" t="s">
        <v>18</v>
      </c>
      <c r="D185" s="2"/>
      <c r="E185" s="2"/>
      <c r="F185" s="20"/>
      <c r="G185" s="10"/>
    </row>
    <row r="186" spans="1:7" x14ac:dyDescent="0.2">
      <c r="A186" s="1" t="s">
        <v>58</v>
      </c>
      <c r="B186" s="5"/>
      <c r="C186" s="8" t="s">
        <v>1063</v>
      </c>
      <c r="D186" s="2"/>
      <c r="E186" s="2"/>
      <c r="F186" s="7"/>
      <c r="G186" s="7"/>
    </row>
    <row r="187" spans="1:7" x14ac:dyDescent="0.2">
      <c r="A187" s="1" t="s">
        <v>59</v>
      </c>
      <c r="B187" s="5"/>
      <c r="C187" s="8" t="s">
        <v>1064</v>
      </c>
      <c r="D187" s="2"/>
      <c r="E187" s="2"/>
      <c r="F187" s="7"/>
      <c r="G187" s="7"/>
    </row>
    <row r="188" spans="1:7" ht="12.75" customHeight="1" x14ac:dyDescent="0.2">
      <c r="A188" s="1" t="s">
        <v>60</v>
      </c>
      <c r="B188" s="29"/>
      <c r="C188" s="8" t="s">
        <v>1062</v>
      </c>
      <c r="D188" s="30"/>
      <c r="E188" s="30"/>
      <c r="F188" s="7"/>
      <c r="G188" s="7"/>
    </row>
    <row r="189" spans="1:7" x14ac:dyDescent="0.2">
      <c r="A189" s="1" t="s">
        <v>63</v>
      </c>
      <c r="B189" s="29"/>
      <c r="C189" s="8" t="s">
        <v>593</v>
      </c>
      <c r="D189" s="30"/>
      <c r="E189" s="30"/>
      <c r="F189" s="7"/>
      <c r="G189" s="7"/>
    </row>
    <row r="190" spans="1:7" x14ac:dyDescent="0.2">
      <c r="A190" s="1" t="s">
        <v>63</v>
      </c>
      <c r="B190" s="29"/>
      <c r="C190" s="8" t="s">
        <v>580</v>
      </c>
      <c r="D190" s="30"/>
      <c r="E190" s="30"/>
      <c r="F190" s="7"/>
      <c r="G190" s="7"/>
    </row>
    <row r="191" spans="1:7" x14ac:dyDescent="0.2">
      <c r="A191" s="1" t="s">
        <v>65</v>
      </c>
      <c r="B191" s="29"/>
      <c r="C191" s="8" t="s">
        <v>657</v>
      </c>
      <c r="D191" s="30"/>
      <c r="E191" s="30"/>
      <c r="F191" s="7"/>
      <c r="G191" s="7"/>
    </row>
    <row r="192" spans="1:7" ht="25.5" x14ac:dyDescent="0.2">
      <c r="A192" s="1" t="s">
        <v>68</v>
      </c>
      <c r="B192" s="29"/>
      <c r="C192" s="8" t="s">
        <v>582</v>
      </c>
      <c r="D192" s="30"/>
      <c r="E192" s="30"/>
      <c r="F192" s="7"/>
      <c r="G192" s="7"/>
    </row>
    <row r="194" spans="1:7" x14ac:dyDescent="0.2">
      <c r="A194" s="1" t="s">
        <v>54</v>
      </c>
      <c r="B194" s="5" t="s">
        <v>591</v>
      </c>
      <c r="C194" s="6" t="s">
        <v>1061</v>
      </c>
      <c r="D194" s="2" t="s">
        <v>51</v>
      </c>
      <c r="E194" s="2">
        <v>1</v>
      </c>
      <c r="F194" s="11"/>
      <c r="G194" s="10">
        <f>E194*F194</f>
        <v>0</v>
      </c>
    </row>
    <row r="195" spans="1:7" x14ac:dyDescent="0.2">
      <c r="A195" s="1" t="s">
        <v>55</v>
      </c>
      <c r="B195" s="5"/>
      <c r="C195" s="8" t="s">
        <v>18</v>
      </c>
      <c r="D195" s="2"/>
      <c r="E195" s="2"/>
      <c r="F195" s="20"/>
      <c r="G195" s="10"/>
    </row>
    <row r="196" spans="1:7" x14ac:dyDescent="0.2">
      <c r="A196" s="1" t="s">
        <v>58</v>
      </c>
      <c r="B196" s="5"/>
      <c r="C196" s="8" t="s">
        <v>1060</v>
      </c>
      <c r="D196" s="2"/>
      <c r="E196" s="2"/>
      <c r="F196" s="7"/>
      <c r="G196" s="7"/>
    </row>
    <row r="197" spans="1:7" x14ac:dyDescent="0.2">
      <c r="A197" s="1" t="s">
        <v>59</v>
      </c>
      <c r="B197" s="5"/>
      <c r="C197" s="8" t="s">
        <v>1059</v>
      </c>
    </row>
    <row r="198" spans="1:7" x14ac:dyDescent="0.2">
      <c r="A198" s="1" t="s">
        <v>60</v>
      </c>
      <c r="B198" s="29"/>
      <c r="C198" s="8" t="s">
        <v>592</v>
      </c>
    </row>
    <row r="199" spans="1:7" x14ac:dyDescent="0.2">
      <c r="A199" s="1" t="s">
        <v>63</v>
      </c>
      <c r="B199" s="29"/>
      <c r="C199" s="8" t="s">
        <v>594</v>
      </c>
    </row>
    <row r="200" spans="1:7" x14ac:dyDescent="0.2">
      <c r="A200" s="71" t="s">
        <v>71</v>
      </c>
      <c r="B200" s="5"/>
      <c r="C200" s="8" t="s">
        <v>247</v>
      </c>
    </row>
    <row r="201" spans="1:7" x14ac:dyDescent="0.2">
      <c r="A201" s="1" t="s">
        <v>68</v>
      </c>
      <c r="B201" s="29"/>
      <c r="C201" s="8" t="s">
        <v>595</v>
      </c>
    </row>
    <row r="202" spans="1:7" x14ac:dyDescent="0.2">
      <c r="A202" s="3"/>
      <c r="B202" s="3"/>
      <c r="C202" s="34"/>
      <c r="D202" s="3"/>
      <c r="E202" s="3"/>
    </row>
    <row r="203" spans="1:7" x14ac:dyDescent="0.2">
      <c r="A203" s="1" t="s">
        <v>54</v>
      </c>
      <c r="B203" s="5" t="s">
        <v>596</v>
      </c>
      <c r="C203" s="6" t="s">
        <v>17</v>
      </c>
      <c r="D203" s="2" t="s">
        <v>51</v>
      </c>
      <c r="E203" s="2">
        <v>1</v>
      </c>
      <c r="F203" s="11"/>
      <c r="G203" s="10">
        <f>E203*F203</f>
        <v>0</v>
      </c>
    </row>
    <row r="204" spans="1:7" x14ac:dyDescent="0.2">
      <c r="A204" s="1" t="s">
        <v>55</v>
      </c>
      <c r="C204" s="8" t="s">
        <v>18</v>
      </c>
    </row>
    <row r="205" spans="1:7" x14ac:dyDescent="0.2">
      <c r="A205" s="1" t="s">
        <v>71</v>
      </c>
      <c r="C205" s="8" t="s">
        <v>99</v>
      </c>
    </row>
    <row r="206" spans="1:7" ht="25.5" x14ac:dyDescent="0.2">
      <c r="A206" s="1" t="s">
        <v>68</v>
      </c>
      <c r="C206" s="8" t="s">
        <v>37</v>
      </c>
    </row>
    <row r="207" spans="1:7" x14ac:dyDescent="0.2">
      <c r="A207" s="3"/>
      <c r="B207" s="3"/>
      <c r="C207" s="34"/>
      <c r="D207" s="3"/>
      <c r="E207" s="3"/>
    </row>
    <row r="208" spans="1:7" x14ac:dyDescent="0.2">
      <c r="A208" s="1" t="s">
        <v>54</v>
      </c>
      <c r="B208" s="5" t="s">
        <v>597</v>
      </c>
      <c r="C208" s="6" t="s">
        <v>617</v>
      </c>
      <c r="D208" s="2" t="s">
        <v>51</v>
      </c>
      <c r="E208" s="2">
        <v>1</v>
      </c>
      <c r="F208" s="11"/>
      <c r="G208" s="10">
        <f>E208*F208</f>
        <v>0</v>
      </c>
    </row>
    <row r="209" spans="1:11" x14ac:dyDescent="0.2">
      <c r="A209" s="1" t="s">
        <v>68</v>
      </c>
      <c r="B209" s="3"/>
      <c r="C209" s="75" t="s">
        <v>598</v>
      </c>
      <c r="D209" s="3"/>
      <c r="E209" s="76">
        <v>1</v>
      </c>
    </row>
    <row r="210" spans="1:11" ht="22.5" x14ac:dyDescent="0.2">
      <c r="A210" s="1" t="s">
        <v>68</v>
      </c>
      <c r="B210" s="3"/>
      <c r="C210" s="75" t="s">
        <v>599</v>
      </c>
      <c r="D210" s="3"/>
      <c r="E210" s="76">
        <v>1</v>
      </c>
    </row>
    <row r="211" spans="1:11" ht="12.75" customHeight="1" x14ac:dyDescent="0.2">
      <c r="A211" s="1" t="s">
        <v>68</v>
      </c>
      <c r="B211" s="3"/>
      <c r="C211" s="77" t="s">
        <v>600</v>
      </c>
      <c r="D211" s="3"/>
      <c r="E211" s="78">
        <v>1</v>
      </c>
    </row>
    <row r="212" spans="1:11" ht="12.75" customHeight="1" x14ac:dyDescent="0.2">
      <c r="A212" s="1" t="s">
        <v>68</v>
      </c>
      <c r="B212" s="3"/>
      <c r="C212" s="77" t="s">
        <v>601</v>
      </c>
      <c r="D212" s="3"/>
      <c r="E212" s="78">
        <v>1</v>
      </c>
    </row>
    <row r="213" spans="1:11" ht="12.75" customHeight="1" x14ac:dyDescent="0.2">
      <c r="A213" s="1" t="s">
        <v>68</v>
      </c>
      <c r="B213" s="3"/>
      <c r="C213" s="77" t="s">
        <v>602</v>
      </c>
      <c r="D213" s="3"/>
      <c r="E213" s="78">
        <v>1</v>
      </c>
    </row>
    <row r="214" spans="1:11" ht="12.75" customHeight="1" x14ac:dyDescent="0.2">
      <c r="A214" s="1" t="s">
        <v>68</v>
      </c>
      <c r="B214" s="5"/>
      <c r="C214" s="77" t="s">
        <v>603</v>
      </c>
      <c r="D214" s="2"/>
      <c r="E214" s="78">
        <v>2</v>
      </c>
      <c r="F214" s="20"/>
      <c r="G214" s="10"/>
      <c r="H214" s="7"/>
      <c r="I214" s="7"/>
      <c r="J214" s="7"/>
    </row>
    <row r="215" spans="1:11" ht="12.75" customHeight="1" x14ac:dyDescent="0.2">
      <c r="A215" s="1" t="s">
        <v>68</v>
      </c>
      <c r="B215" s="5"/>
      <c r="C215" s="77" t="s">
        <v>604</v>
      </c>
      <c r="D215" s="2"/>
      <c r="E215" s="78">
        <v>1</v>
      </c>
      <c r="F215" s="44"/>
      <c r="G215" s="31"/>
      <c r="H215" s="7"/>
      <c r="I215" s="7"/>
      <c r="J215" s="7"/>
      <c r="K215" s="7"/>
    </row>
    <row r="216" spans="1:11" ht="22.5" x14ac:dyDescent="0.2">
      <c r="A216" s="1" t="s">
        <v>68</v>
      </c>
      <c r="B216" s="30"/>
      <c r="C216" s="77" t="s">
        <v>605</v>
      </c>
      <c r="D216" s="35"/>
      <c r="E216" s="78">
        <v>1</v>
      </c>
      <c r="F216" s="34"/>
      <c r="G216" s="34"/>
      <c r="H216" s="7"/>
      <c r="I216" s="7"/>
      <c r="J216" s="7"/>
      <c r="K216" s="7"/>
    </row>
    <row r="217" spans="1:11" ht="22.5" x14ac:dyDescent="0.2">
      <c r="A217" s="1" t="s">
        <v>68</v>
      </c>
      <c r="B217" s="29"/>
      <c r="C217" s="77" t="s">
        <v>606</v>
      </c>
      <c r="D217" s="35"/>
      <c r="E217" s="78">
        <v>1</v>
      </c>
      <c r="F217" s="34"/>
      <c r="G217" s="34"/>
    </row>
    <row r="218" spans="1:11" ht="22.5" x14ac:dyDescent="0.2">
      <c r="A218" s="1" t="s">
        <v>68</v>
      </c>
      <c r="B218" s="29"/>
      <c r="C218" s="77" t="s">
        <v>607</v>
      </c>
      <c r="D218" s="35"/>
      <c r="E218" s="78">
        <v>2</v>
      </c>
      <c r="F218" s="34"/>
      <c r="G218" s="34"/>
    </row>
    <row r="219" spans="1:11" ht="22.5" x14ac:dyDescent="0.2">
      <c r="A219" s="1" t="s">
        <v>68</v>
      </c>
      <c r="B219" s="3"/>
      <c r="C219" s="77" t="s">
        <v>658</v>
      </c>
      <c r="D219" s="35"/>
      <c r="E219" s="78">
        <v>1</v>
      </c>
      <c r="F219" s="34"/>
      <c r="G219" s="34"/>
    </row>
    <row r="220" spans="1:11" ht="12.75" customHeight="1" x14ac:dyDescent="0.2">
      <c r="A220" s="1" t="s">
        <v>68</v>
      </c>
      <c r="B220" s="30"/>
      <c r="C220" s="77" t="s">
        <v>608</v>
      </c>
      <c r="D220" s="35"/>
      <c r="E220" s="78">
        <v>1</v>
      </c>
      <c r="F220" s="34"/>
      <c r="G220" s="34"/>
      <c r="H220" s="7"/>
      <c r="I220" s="7"/>
      <c r="J220" s="7"/>
    </row>
    <row r="221" spans="1:11" ht="12.75" customHeight="1" x14ac:dyDescent="0.2">
      <c r="A221" s="1" t="s">
        <v>68</v>
      </c>
      <c r="B221" s="30"/>
      <c r="C221" s="77" t="s">
        <v>609</v>
      </c>
      <c r="D221" s="35"/>
      <c r="E221" s="78">
        <v>1</v>
      </c>
      <c r="F221" s="34"/>
      <c r="G221" s="34"/>
      <c r="H221" s="7"/>
      <c r="I221" s="7"/>
      <c r="J221" s="7"/>
      <c r="K221" s="7"/>
    </row>
    <row r="222" spans="1:11" ht="22.5" x14ac:dyDescent="0.2">
      <c r="A222" s="1" t="s">
        <v>68</v>
      </c>
      <c r="B222" s="5"/>
      <c r="C222" s="77" t="s">
        <v>610</v>
      </c>
      <c r="D222" s="2"/>
      <c r="E222" s="78">
        <v>1</v>
      </c>
    </row>
    <row r="223" spans="1:11" ht="12.75" customHeight="1" x14ac:dyDescent="0.2">
      <c r="A223" s="1" t="s">
        <v>68</v>
      </c>
      <c r="B223" s="3"/>
      <c r="C223" s="77" t="s">
        <v>611</v>
      </c>
      <c r="D223" s="3"/>
      <c r="E223" s="78">
        <v>1</v>
      </c>
    </row>
    <row r="224" spans="1:11" ht="12.75" customHeight="1" x14ac:dyDescent="0.2">
      <c r="A224" s="1" t="s">
        <v>68</v>
      </c>
      <c r="B224" s="5"/>
      <c r="C224" s="77" t="s">
        <v>612</v>
      </c>
      <c r="D224" s="2"/>
      <c r="E224" s="78">
        <v>1</v>
      </c>
      <c r="F224" s="20"/>
      <c r="G224" s="10"/>
      <c r="H224" s="7"/>
      <c r="I224" s="41"/>
      <c r="J224" s="7"/>
    </row>
    <row r="225" spans="1:11" x14ac:dyDescent="0.2">
      <c r="A225" s="1" t="s">
        <v>68</v>
      </c>
      <c r="B225" s="5"/>
      <c r="C225" s="77" t="s">
        <v>613</v>
      </c>
      <c r="D225" s="2"/>
      <c r="E225" s="78">
        <v>1</v>
      </c>
      <c r="F225" s="20"/>
      <c r="G225" s="10"/>
      <c r="H225" s="7"/>
      <c r="I225" s="7"/>
      <c r="J225" s="7"/>
      <c r="K225" s="7"/>
    </row>
    <row r="226" spans="1:11" x14ac:dyDescent="0.2">
      <c r="A226" s="1" t="s">
        <v>68</v>
      </c>
      <c r="B226" s="5"/>
      <c r="C226" s="77" t="s">
        <v>614</v>
      </c>
      <c r="D226" s="2"/>
      <c r="E226" s="78">
        <v>1</v>
      </c>
      <c r="F226" s="20"/>
      <c r="G226" s="10"/>
      <c r="H226" s="7"/>
      <c r="I226" s="7"/>
      <c r="J226" s="7"/>
      <c r="K226" s="7"/>
    </row>
    <row r="227" spans="1:11" x14ac:dyDescent="0.2">
      <c r="A227" s="1" t="s">
        <v>68</v>
      </c>
      <c r="B227" s="5"/>
      <c r="C227" s="77" t="s">
        <v>615</v>
      </c>
      <c r="D227" s="2"/>
      <c r="E227" s="78">
        <v>1</v>
      </c>
      <c r="F227" s="20"/>
      <c r="G227" s="10"/>
      <c r="H227" s="7"/>
      <c r="I227" s="7"/>
      <c r="J227" s="7"/>
      <c r="K227" s="7"/>
    </row>
    <row r="228" spans="1:11" x14ac:dyDescent="0.2">
      <c r="A228" s="1" t="s">
        <v>68</v>
      </c>
      <c r="B228" s="5"/>
      <c r="C228" s="77" t="s">
        <v>616</v>
      </c>
      <c r="D228" s="2"/>
      <c r="E228" s="78">
        <v>1</v>
      </c>
      <c r="F228" s="20"/>
      <c r="G228" s="10"/>
      <c r="H228" s="7"/>
      <c r="I228" s="7"/>
      <c r="J228" s="7"/>
      <c r="K228" s="7"/>
    </row>
    <row r="229" spans="1:11" x14ac:dyDescent="0.2">
      <c r="A229" s="3"/>
      <c r="B229" s="3"/>
      <c r="C229" s="34"/>
      <c r="D229" s="3"/>
      <c r="E229" s="3"/>
    </row>
    <row r="230" spans="1:11" x14ac:dyDescent="0.2">
      <c r="A230" s="1" t="s">
        <v>68</v>
      </c>
      <c r="B230" s="5"/>
      <c r="C230" s="79" t="s">
        <v>618</v>
      </c>
      <c r="D230" s="2"/>
      <c r="E230" s="76">
        <v>1</v>
      </c>
      <c r="F230" s="20"/>
      <c r="G230" s="10"/>
      <c r="I230" s="48"/>
    </row>
    <row r="231" spans="1:11" x14ac:dyDescent="0.2">
      <c r="A231" s="1" t="s">
        <v>68</v>
      </c>
      <c r="B231" s="7"/>
      <c r="C231" s="79" t="s">
        <v>619</v>
      </c>
      <c r="D231" s="2"/>
      <c r="E231" s="76">
        <v>1</v>
      </c>
      <c r="F231" s="7"/>
      <c r="G231" s="7"/>
      <c r="I231" s="43"/>
    </row>
    <row r="232" spans="1:11" x14ac:dyDescent="0.2">
      <c r="A232" s="1" t="s">
        <v>68</v>
      </c>
      <c r="B232" s="5"/>
      <c r="C232" s="79" t="s">
        <v>620</v>
      </c>
      <c r="D232" s="2"/>
      <c r="E232" s="76">
        <v>1</v>
      </c>
      <c r="F232" s="7"/>
      <c r="G232" s="7"/>
      <c r="I232" s="43"/>
    </row>
    <row r="233" spans="1:11" x14ac:dyDescent="0.2">
      <c r="A233" s="1" t="s">
        <v>68</v>
      </c>
      <c r="B233" s="29"/>
      <c r="C233" s="79" t="s">
        <v>621</v>
      </c>
      <c r="D233" s="30"/>
      <c r="E233" s="76">
        <v>1</v>
      </c>
      <c r="F233" s="7"/>
      <c r="G233" s="7"/>
      <c r="I233" s="43"/>
    </row>
    <row r="234" spans="1:11" x14ac:dyDescent="0.2">
      <c r="A234" s="1" t="s">
        <v>68</v>
      </c>
      <c r="B234" s="29"/>
      <c r="C234" s="79" t="s">
        <v>622</v>
      </c>
      <c r="D234" s="30"/>
      <c r="E234" s="76">
        <v>1</v>
      </c>
      <c r="F234" s="7"/>
      <c r="G234" s="7"/>
      <c r="I234" s="43"/>
    </row>
    <row r="235" spans="1:11" x14ac:dyDescent="0.2">
      <c r="A235" s="1" t="s">
        <v>68</v>
      </c>
      <c r="B235" s="29"/>
      <c r="C235" s="79" t="s">
        <v>623</v>
      </c>
      <c r="D235" s="30"/>
      <c r="E235" s="76">
        <v>1</v>
      </c>
      <c r="F235" s="7"/>
      <c r="G235" s="7"/>
      <c r="I235" s="43"/>
    </row>
    <row r="236" spans="1:11" x14ac:dyDescent="0.2">
      <c r="A236" s="1" t="s">
        <v>68</v>
      </c>
      <c r="B236" s="29"/>
      <c r="C236" s="79" t="s">
        <v>624</v>
      </c>
      <c r="D236" s="30"/>
      <c r="E236" s="76">
        <v>1</v>
      </c>
      <c r="F236" s="7"/>
      <c r="G236" s="7"/>
      <c r="I236" s="43"/>
    </row>
    <row r="237" spans="1:11" x14ac:dyDescent="0.2">
      <c r="A237" s="1" t="s">
        <v>68</v>
      </c>
      <c r="B237" s="30"/>
      <c r="C237" s="79" t="s">
        <v>625</v>
      </c>
      <c r="D237" s="35"/>
      <c r="E237" s="76">
        <v>1</v>
      </c>
      <c r="F237" s="34"/>
      <c r="G237" s="34"/>
      <c r="I237" s="43"/>
    </row>
    <row r="238" spans="1:11" x14ac:dyDescent="0.2">
      <c r="A238" s="1" t="s">
        <v>68</v>
      </c>
      <c r="B238" s="30"/>
      <c r="C238" s="79" t="s">
        <v>626</v>
      </c>
      <c r="D238" s="35"/>
      <c r="E238" s="76">
        <v>1</v>
      </c>
      <c r="F238" s="34"/>
      <c r="G238" s="34"/>
      <c r="I238" s="43"/>
    </row>
    <row r="239" spans="1:11" x14ac:dyDescent="0.2">
      <c r="A239" s="1" t="s">
        <v>68</v>
      </c>
      <c r="B239" s="5"/>
      <c r="C239" s="79" t="s">
        <v>627</v>
      </c>
      <c r="D239" s="2"/>
      <c r="E239" s="76">
        <v>1</v>
      </c>
      <c r="F239" s="20"/>
      <c r="G239" s="10"/>
      <c r="H239" s="7"/>
      <c r="I239" s="7"/>
      <c r="J239" s="7"/>
    </row>
    <row r="240" spans="1:11" x14ac:dyDescent="0.2">
      <c r="A240" s="1" t="s">
        <v>68</v>
      </c>
      <c r="B240" s="5"/>
      <c r="C240" s="79" t="s">
        <v>628</v>
      </c>
      <c r="D240" s="2"/>
      <c r="E240" s="76">
        <v>1</v>
      </c>
      <c r="F240" s="7"/>
      <c r="G240" s="7"/>
      <c r="H240" s="7"/>
      <c r="I240" s="7"/>
      <c r="J240" s="7"/>
      <c r="K240" s="7"/>
    </row>
    <row r="241" spans="1:11" x14ac:dyDescent="0.2">
      <c r="A241" s="1" t="s">
        <v>68</v>
      </c>
      <c r="B241" s="5"/>
      <c r="C241" s="79" t="s">
        <v>629</v>
      </c>
      <c r="D241" s="2"/>
      <c r="E241" s="76">
        <v>1</v>
      </c>
      <c r="F241" s="7"/>
      <c r="G241" s="7"/>
      <c r="H241" s="7"/>
      <c r="I241" s="7"/>
      <c r="J241" s="7"/>
      <c r="K241" s="7"/>
    </row>
    <row r="242" spans="1:11" x14ac:dyDescent="0.2">
      <c r="B242" s="5"/>
      <c r="C242" s="80"/>
      <c r="D242" s="2"/>
      <c r="E242" s="76"/>
      <c r="F242" s="7"/>
      <c r="G242" s="7"/>
      <c r="H242" s="7"/>
      <c r="I242" s="7"/>
      <c r="J242" s="7"/>
      <c r="K242" s="7"/>
    </row>
    <row r="243" spans="1:11" ht="33.75" x14ac:dyDescent="0.2">
      <c r="A243" s="1" t="s">
        <v>68</v>
      </c>
      <c r="B243" s="29"/>
      <c r="C243" s="75" t="s">
        <v>630</v>
      </c>
      <c r="D243" s="30"/>
      <c r="E243" s="76">
        <v>1</v>
      </c>
      <c r="F243" s="7"/>
      <c r="G243" s="7"/>
      <c r="H243" s="7"/>
      <c r="I243" s="7"/>
      <c r="J243" s="7"/>
      <c r="K243" s="7"/>
    </row>
    <row r="244" spans="1:11" x14ac:dyDescent="0.2">
      <c r="A244" s="1" t="s">
        <v>68</v>
      </c>
      <c r="B244" s="29"/>
      <c r="C244" s="79" t="s">
        <v>631</v>
      </c>
      <c r="D244" s="30"/>
      <c r="E244" s="76">
        <v>1</v>
      </c>
      <c r="F244" s="7"/>
      <c r="G244" s="7"/>
      <c r="H244" s="7"/>
      <c r="I244" s="7"/>
      <c r="J244" s="7"/>
      <c r="K244" s="7"/>
    </row>
    <row r="245" spans="1:11" x14ac:dyDescent="0.2">
      <c r="B245" s="29"/>
      <c r="C245" s="32"/>
      <c r="D245" s="30"/>
      <c r="E245" s="30"/>
      <c r="F245" s="7"/>
      <c r="G245" s="7"/>
      <c r="H245" s="7"/>
      <c r="I245" s="7"/>
      <c r="J245" s="7"/>
      <c r="K245" s="7"/>
    </row>
    <row r="246" spans="1:11" x14ac:dyDescent="0.2">
      <c r="A246" s="1" t="s">
        <v>54</v>
      </c>
      <c r="B246" s="5" t="s">
        <v>632</v>
      </c>
      <c r="C246" s="6" t="s">
        <v>633</v>
      </c>
      <c r="D246" s="2" t="s">
        <v>51</v>
      </c>
      <c r="E246" s="2">
        <v>1</v>
      </c>
      <c r="F246" s="11"/>
      <c r="G246" s="10">
        <f>E246*F246</f>
        <v>0</v>
      </c>
      <c r="H246" s="7"/>
      <c r="I246" s="7"/>
      <c r="J246" s="7"/>
      <c r="K246" s="7"/>
    </row>
    <row r="247" spans="1:11" ht="38.1" customHeight="1" x14ac:dyDescent="0.2">
      <c r="A247" s="1" t="s">
        <v>68</v>
      </c>
      <c r="B247" s="30"/>
      <c r="C247" s="75" t="s">
        <v>634</v>
      </c>
      <c r="D247" s="35"/>
      <c r="E247" s="76">
        <v>1</v>
      </c>
      <c r="F247" s="34"/>
      <c r="G247" s="34"/>
      <c r="I247" s="43"/>
    </row>
    <row r="248" spans="1:11" ht="38.1" customHeight="1" x14ac:dyDescent="0.2">
      <c r="A248" s="1" t="s">
        <v>68</v>
      </c>
      <c r="B248" s="5"/>
      <c r="C248" s="75" t="s">
        <v>634</v>
      </c>
      <c r="D248" s="2"/>
      <c r="E248" s="76">
        <v>1</v>
      </c>
      <c r="F248" s="20"/>
      <c r="G248" s="10"/>
      <c r="H248" s="7"/>
      <c r="I248" s="7"/>
      <c r="J248" s="7"/>
    </row>
    <row r="249" spans="1:11" ht="45" x14ac:dyDescent="0.2">
      <c r="A249" s="1" t="s">
        <v>68</v>
      </c>
      <c r="B249" s="58"/>
      <c r="C249" s="75" t="s">
        <v>635</v>
      </c>
      <c r="D249" s="2"/>
      <c r="E249" s="76">
        <v>1</v>
      </c>
      <c r="F249" s="20"/>
      <c r="G249" s="10"/>
      <c r="H249" s="7"/>
      <c r="I249" s="7"/>
      <c r="J249" s="7"/>
    </row>
    <row r="250" spans="1:11" ht="45" x14ac:dyDescent="0.2">
      <c r="A250" s="1" t="s">
        <v>68</v>
      </c>
      <c r="B250" s="58"/>
      <c r="C250" s="75" t="s">
        <v>636</v>
      </c>
      <c r="D250" s="2"/>
      <c r="E250" s="76">
        <v>2</v>
      </c>
      <c r="F250" s="20"/>
      <c r="G250" s="10"/>
      <c r="H250" s="7"/>
      <c r="I250" s="7"/>
      <c r="J250" s="7"/>
    </row>
    <row r="251" spans="1:11" ht="22.5" x14ac:dyDescent="0.2">
      <c r="A251" s="1" t="s">
        <v>68</v>
      </c>
      <c r="B251" s="5"/>
      <c r="C251" s="75" t="s">
        <v>637</v>
      </c>
      <c r="D251" s="2"/>
      <c r="E251" s="76">
        <v>2</v>
      </c>
      <c r="F251" s="20"/>
      <c r="G251" s="10"/>
      <c r="H251" s="7"/>
      <c r="I251" s="7"/>
      <c r="J251" s="7"/>
    </row>
    <row r="252" spans="1:11" x14ac:dyDescent="0.2">
      <c r="A252" s="1" t="s">
        <v>68</v>
      </c>
      <c r="B252" s="5"/>
      <c r="C252" s="75" t="s">
        <v>638</v>
      </c>
      <c r="D252" s="2"/>
      <c r="E252" s="76">
        <v>2</v>
      </c>
      <c r="F252" s="20"/>
      <c r="G252" s="10"/>
      <c r="H252" s="7"/>
      <c r="I252" s="7"/>
      <c r="J252" s="7"/>
    </row>
    <row r="253" spans="1:11" x14ac:dyDescent="0.2">
      <c r="A253" s="1" t="s">
        <v>68</v>
      </c>
      <c r="B253" s="5"/>
      <c r="C253" s="75" t="s">
        <v>639</v>
      </c>
      <c r="D253" s="2"/>
      <c r="E253" s="76">
        <v>1</v>
      </c>
      <c r="F253" s="20"/>
      <c r="G253" s="10"/>
      <c r="H253" s="7"/>
      <c r="I253" s="7"/>
      <c r="J253" s="7"/>
    </row>
    <row r="254" spans="1:11" x14ac:dyDescent="0.2">
      <c r="B254" s="5"/>
      <c r="C254" s="32"/>
      <c r="D254" s="30"/>
      <c r="E254" s="30"/>
      <c r="F254" s="20"/>
      <c r="G254" s="10"/>
      <c r="H254" s="7"/>
      <c r="I254" s="7"/>
      <c r="J254" s="7"/>
    </row>
    <row r="255" spans="1:11" x14ac:dyDescent="0.2">
      <c r="A255" s="1" t="s">
        <v>54</v>
      </c>
      <c r="B255" s="5" t="s">
        <v>640</v>
      </c>
      <c r="C255" s="6" t="s">
        <v>641</v>
      </c>
      <c r="D255" s="2" t="s">
        <v>51</v>
      </c>
      <c r="E255" s="2">
        <v>1</v>
      </c>
      <c r="F255" s="11"/>
      <c r="G255" s="10">
        <f>E255*F255</f>
        <v>0</v>
      </c>
      <c r="H255" s="7"/>
      <c r="I255" s="7"/>
      <c r="J255" s="7"/>
    </row>
    <row r="256" spans="1:11" ht="22.5" x14ac:dyDescent="0.2">
      <c r="A256" s="1" t="s">
        <v>68</v>
      </c>
      <c r="B256" s="58"/>
      <c r="C256" s="75" t="s">
        <v>642</v>
      </c>
      <c r="D256" s="2"/>
      <c r="E256" s="76">
        <v>1</v>
      </c>
      <c r="F256" s="20"/>
      <c r="G256" s="10"/>
      <c r="H256" s="7"/>
      <c r="I256" s="41"/>
      <c r="J256" s="7"/>
    </row>
    <row r="257" spans="1:12" x14ac:dyDescent="0.2">
      <c r="A257" s="1" t="s">
        <v>68</v>
      </c>
      <c r="B257" s="58"/>
      <c r="C257" s="75" t="s">
        <v>643</v>
      </c>
      <c r="D257" s="2"/>
      <c r="E257" s="76">
        <v>1</v>
      </c>
      <c r="F257" s="20"/>
      <c r="G257" s="10"/>
      <c r="H257" s="7"/>
      <c r="I257" s="7"/>
      <c r="J257" s="7"/>
    </row>
    <row r="258" spans="1:12" ht="22.5" x14ac:dyDescent="0.2">
      <c r="A258" s="1" t="s">
        <v>68</v>
      </c>
      <c r="B258" s="5"/>
      <c r="C258" s="75" t="s">
        <v>644</v>
      </c>
      <c r="D258" s="2"/>
      <c r="E258" s="76">
        <v>1</v>
      </c>
      <c r="F258" s="20"/>
      <c r="G258" s="10"/>
      <c r="H258" s="7"/>
      <c r="I258" s="7"/>
      <c r="J258" s="7"/>
      <c r="K258" s="7"/>
    </row>
    <row r="259" spans="1:12" x14ac:dyDescent="0.2">
      <c r="A259" s="1" t="s">
        <v>68</v>
      </c>
      <c r="B259" s="5"/>
      <c r="C259" s="75" t="s">
        <v>645</v>
      </c>
      <c r="D259" s="2"/>
      <c r="E259" s="76">
        <v>1</v>
      </c>
      <c r="F259" s="20"/>
      <c r="G259" s="10"/>
      <c r="H259" s="7"/>
      <c r="I259" s="7"/>
      <c r="J259" s="7"/>
      <c r="K259" s="7"/>
    </row>
    <row r="260" spans="1:12" ht="22.5" x14ac:dyDescent="0.2">
      <c r="A260" s="1" t="s">
        <v>68</v>
      </c>
      <c r="B260" s="5"/>
      <c r="C260" s="75" t="s">
        <v>646</v>
      </c>
      <c r="D260" s="2"/>
      <c r="E260" s="76">
        <v>1</v>
      </c>
      <c r="F260" s="20"/>
      <c r="G260" s="10"/>
      <c r="H260" s="7"/>
      <c r="I260" s="7"/>
      <c r="J260" s="7"/>
      <c r="K260" s="7"/>
    </row>
    <row r="261" spans="1:12" ht="22.5" x14ac:dyDescent="0.2">
      <c r="A261" s="1" t="s">
        <v>68</v>
      </c>
      <c r="C261" s="75" t="s">
        <v>647</v>
      </c>
      <c r="E261" s="76">
        <v>1</v>
      </c>
      <c r="I261" s="43"/>
    </row>
    <row r="262" spans="1:12" s="7" customFormat="1" x14ac:dyDescent="0.2">
      <c r="A262" s="1"/>
      <c r="B262" s="5"/>
      <c r="C262" s="57"/>
      <c r="D262" s="2"/>
      <c r="E262" s="2"/>
      <c r="F262" s="20"/>
      <c r="G262" s="10"/>
      <c r="I262" s="42"/>
      <c r="K262" s="3"/>
      <c r="L262" s="3"/>
    </row>
    <row r="263" spans="1:12" x14ac:dyDescent="0.2">
      <c r="A263" s="1" t="s">
        <v>54</v>
      </c>
      <c r="B263" s="5" t="s">
        <v>648</v>
      </c>
      <c r="C263" s="6" t="s">
        <v>649</v>
      </c>
      <c r="D263" s="2" t="s">
        <v>51</v>
      </c>
      <c r="E263" s="2">
        <v>1</v>
      </c>
      <c r="F263" s="11"/>
      <c r="G263" s="10">
        <f>E263*F263</f>
        <v>0</v>
      </c>
      <c r="I263" s="43"/>
    </row>
    <row r="264" spans="1:12" x14ac:dyDescent="0.2">
      <c r="A264" s="1" t="s">
        <v>68</v>
      </c>
      <c r="C264" s="75" t="s">
        <v>650</v>
      </c>
      <c r="E264" s="76">
        <v>1</v>
      </c>
      <c r="I264" s="43"/>
    </row>
    <row r="265" spans="1:12" x14ac:dyDescent="0.2">
      <c r="A265" s="1" t="s">
        <v>68</v>
      </c>
      <c r="C265" s="75" t="s">
        <v>651</v>
      </c>
      <c r="E265" s="76">
        <v>3</v>
      </c>
      <c r="I265" s="43"/>
    </row>
    <row r="266" spans="1:12" x14ac:dyDescent="0.2">
      <c r="A266" s="1" t="s">
        <v>68</v>
      </c>
      <c r="C266" s="75" t="s">
        <v>652</v>
      </c>
      <c r="E266" s="76">
        <v>6</v>
      </c>
      <c r="I266" s="43"/>
    </row>
    <row r="267" spans="1:12" x14ac:dyDescent="0.2">
      <c r="A267" s="1" t="s">
        <v>68</v>
      </c>
      <c r="C267" s="75" t="s">
        <v>653</v>
      </c>
      <c r="E267" s="76">
        <v>1</v>
      </c>
      <c r="I267" s="43"/>
    </row>
    <row r="268" spans="1:12" x14ac:dyDescent="0.2">
      <c r="C268" s="32"/>
      <c r="I268" s="43"/>
    </row>
    <row r="269" spans="1:12" ht="13.5" thickBot="1" x14ac:dyDescent="0.25">
      <c r="I269" s="43"/>
    </row>
    <row r="270" spans="1:12" ht="16.5" customHeight="1" thickBot="1" x14ac:dyDescent="0.3">
      <c r="B270" s="16" t="s">
        <v>103</v>
      </c>
      <c r="C270" s="17" t="s">
        <v>1058</v>
      </c>
      <c r="D270" s="18"/>
      <c r="E270" s="18"/>
      <c r="F270" s="19"/>
      <c r="G270" s="23">
        <f>SUM(G7:G269)</f>
        <v>0</v>
      </c>
      <c r="I270" s="43"/>
    </row>
    <row r="271" spans="1:12" x14ac:dyDescent="0.2">
      <c r="I271"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129"/>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52</v>
      </c>
      <c r="C3" s="21" t="s">
        <v>236</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s="7" customFormat="1" x14ac:dyDescent="0.2">
      <c r="A7" s="1" t="s">
        <v>54</v>
      </c>
      <c r="B7" s="5" t="s">
        <v>313</v>
      </c>
      <c r="C7" s="6" t="s">
        <v>314</v>
      </c>
      <c r="D7" s="2" t="s">
        <v>51</v>
      </c>
      <c r="E7" s="2">
        <v>1</v>
      </c>
      <c r="F7" s="11"/>
      <c r="G7" s="10">
        <f>E7*F7</f>
        <v>0</v>
      </c>
      <c r="I7" s="42"/>
      <c r="K7" s="3"/>
    </row>
    <row r="8" spans="1:11" s="7" customFormat="1" x14ac:dyDescent="0.2">
      <c r="A8" s="1" t="s">
        <v>55</v>
      </c>
      <c r="B8" s="5"/>
      <c r="C8" s="8" t="s">
        <v>18</v>
      </c>
      <c r="D8" s="2"/>
      <c r="E8" s="2"/>
      <c r="F8" s="20"/>
      <c r="G8" s="10"/>
      <c r="I8" s="65"/>
    </row>
    <row r="9" spans="1:11" s="7" customFormat="1" x14ac:dyDescent="0.2">
      <c r="A9" s="1" t="s">
        <v>58</v>
      </c>
      <c r="B9" s="30"/>
      <c r="C9" s="3" t="s">
        <v>315</v>
      </c>
      <c r="D9" s="35"/>
      <c r="E9" s="35"/>
      <c r="F9" s="3"/>
      <c r="G9" s="3"/>
      <c r="H9" s="3"/>
      <c r="I9" s="55"/>
      <c r="J9" s="3"/>
      <c r="K9" s="3"/>
    </row>
    <row r="10" spans="1:11" s="7" customFormat="1" x14ac:dyDescent="0.2">
      <c r="A10" s="1" t="s">
        <v>59</v>
      </c>
      <c r="B10" s="29"/>
      <c r="C10" s="8" t="s">
        <v>270</v>
      </c>
      <c r="D10" s="35"/>
      <c r="E10" s="35"/>
      <c r="F10" s="34"/>
      <c r="G10" s="34"/>
      <c r="H10" s="3"/>
      <c r="I10" s="55"/>
      <c r="J10" s="3"/>
      <c r="K10" s="3"/>
    </row>
    <row r="11" spans="1:11" s="7" customFormat="1" ht="25.5" x14ac:dyDescent="0.2">
      <c r="A11" s="1" t="s">
        <v>60</v>
      </c>
      <c r="B11" s="29"/>
      <c r="C11" s="8" t="s">
        <v>739</v>
      </c>
      <c r="D11" s="35"/>
      <c r="E11" s="35"/>
      <c r="F11" s="34"/>
      <c r="G11" s="34"/>
      <c r="H11" s="3"/>
      <c r="I11" s="43"/>
      <c r="J11" s="3"/>
      <c r="K11" s="3"/>
    </row>
    <row r="12" spans="1:11" s="7" customFormat="1" x14ac:dyDescent="0.2">
      <c r="A12" s="1" t="s">
        <v>63</v>
      </c>
      <c r="B12" s="29"/>
      <c r="C12" s="8" t="s">
        <v>319</v>
      </c>
      <c r="D12" s="35"/>
      <c r="E12" s="35"/>
      <c r="F12" s="3"/>
      <c r="G12" s="3"/>
      <c r="H12" s="3"/>
      <c r="I12" s="43"/>
      <c r="J12" s="3"/>
      <c r="K12" s="3"/>
    </row>
    <row r="13" spans="1:11" s="7" customFormat="1" x14ac:dyDescent="0.2">
      <c r="A13" s="1" t="s">
        <v>63</v>
      </c>
      <c r="B13" s="5"/>
      <c r="C13" s="8" t="s">
        <v>320</v>
      </c>
      <c r="D13" s="4"/>
      <c r="E13" s="4"/>
      <c r="F13" s="3"/>
      <c r="G13" s="3"/>
      <c r="H13" s="3"/>
      <c r="I13" s="43"/>
      <c r="J13" s="3"/>
      <c r="K13" s="3"/>
    </row>
    <row r="14" spans="1:11" s="7" customFormat="1" x14ac:dyDescent="0.2">
      <c r="A14" s="1" t="s">
        <v>63</v>
      </c>
      <c r="B14" s="5"/>
      <c r="C14" s="8" t="s">
        <v>740</v>
      </c>
      <c r="D14" s="4"/>
      <c r="E14" s="4"/>
      <c r="F14" s="3"/>
      <c r="G14" s="3"/>
      <c r="H14" s="3"/>
      <c r="I14" s="43"/>
      <c r="J14" s="3"/>
      <c r="K14" s="3"/>
    </row>
    <row r="15" spans="1:11" s="7" customFormat="1" ht="12.75" customHeight="1" x14ac:dyDescent="0.2">
      <c r="A15" s="1" t="s">
        <v>63</v>
      </c>
      <c r="B15" s="5"/>
      <c r="C15" s="8" t="s">
        <v>741</v>
      </c>
      <c r="D15" s="4"/>
      <c r="E15" s="4"/>
      <c r="F15" s="3"/>
      <c r="G15" s="3"/>
      <c r="H15" s="3"/>
      <c r="I15" s="43"/>
      <c r="J15" s="3"/>
      <c r="K15" s="3"/>
    </row>
    <row r="16" spans="1:11" s="7" customFormat="1" ht="25.5" x14ac:dyDescent="0.2">
      <c r="A16" s="1"/>
      <c r="B16" s="5"/>
      <c r="C16" s="8" t="s">
        <v>318</v>
      </c>
      <c r="D16" s="4"/>
      <c r="E16" s="4"/>
      <c r="F16" s="3"/>
      <c r="G16" s="3"/>
      <c r="H16" s="3"/>
      <c r="I16" s="43"/>
      <c r="J16" s="3"/>
      <c r="K16" s="3"/>
    </row>
    <row r="17" spans="1:11" s="7" customFormat="1" x14ac:dyDescent="0.2">
      <c r="A17" s="1" t="s">
        <v>65</v>
      </c>
      <c r="B17" s="2"/>
      <c r="C17" s="8" t="s">
        <v>316</v>
      </c>
      <c r="D17" s="4"/>
      <c r="E17" s="4"/>
      <c r="F17" s="3"/>
      <c r="G17" s="3"/>
      <c r="H17" s="3"/>
      <c r="I17" s="43"/>
      <c r="J17" s="3"/>
      <c r="K17" s="3"/>
    </row>
    <row r="18" spans="1:11" s="7" customFormat="1" ht="25.5" x14ac:dyDescent="0.2">
      <c r="A18" s="1" t="s">
        <v>71</v>
      </c>
      <c r="B18" s="5"/>
      <c r="C18" s="8" t="s">
        <v>317</v>
      </c>
      <c r="D18" s="4"/>
      <c r="E18" s="4"/>
      <c r="F18" s="3"/>
      <c r="G18" s="3"/>
      <c r="H18" s="3"/>
      <c r="I18" s="43"/>
      <c r="J18" s="3"/>
      <c r="K18" s="3"/>
    </row>
    <row r="19" spans="1:11" s="7" customFormat="1" x14ac:dyDescent="0.2">
      <c r="A19" s="1" t="s">
        <v>68</v>
      </c>
      <c r="B19" s="5"/>
      <c r="C19" s="8" t="s">
        <v>198</v>
      </c>
      <c r="D19" s="4"/>
      <c r="E19" s="4"/>
      <c r="F19" s="3"/>
      <c r="G19" s="3"/>
      <c r="H19" s="3"/>
      <c r="I19" s="43"/>
      <c r="J19" s="3"/>
      <c r="K19" s="3"/>
    </row>
    <row r="20" spans="1:11" s="7" customFormat="1" x14ac:dyDescent="0.2">
      <c r="A20" s="1" t="s">
        <v>68</v>
      </c>
      <c r="B20" s="2"/>
      <c r="C20" s="8" t="s">
        <v>322</v>
      </c>
      <c r="D20" s="4"/>
      <c r="E20" s="4"/>
      <c r="F20" s="3"/>
      <c r="G20" s="3"/>
      <c r="H20" s="3"/>
      <c r="I20" s="43"/>
      <c r="J20" s="3"/>
      <c r="K20" s="3"/>
    </row>
    <row r="21" spans="1:11" s="7" customFormat="1" x14ac:dyDescent="0.2">
      <c r="A21" s="1" t="s">
        <v>68</v>
      </c>
      <c r="B21" s="2"/>
      <c r="C21" s="8" t="s">
        <v>136</v>
      </c>
      <c r="D21" s="4"/>
      <c r="E21" s="4"/>
      <c r="F21" s="3"/>
      <c r="G21" s="3"/>
      <c r="H21" s="3"/>
      <c r="I21" s="43"/>
      <c r="J21" s="3"/>
      <c r="K21" s="3"/>
    </row>
    <row r="22" spans="1:11" s="7" customFormat="1" x14ac:dyDescent="0.2">
      <c r="A22" s="1"/>
      <c r="B22" s="29"/>
      <c r="C22" s="32"/>
      <c r="D22" s="30"/>
      <c r="E22" s="30"/>
    </row>
    <row r="23" spans="1:11" s="7" customFormat="1" x14ac:dyDescent="0.2">
      <c r="A23" s="1" t="s">
        <v>54</v>
      </c>
      <c r="B23" s="5" t="s">
        <v>321</v>
      </c>
      <c r="C23" s="6" t="s">
        <v>742</v>
      </c>
      <c r="D23" s="2" t="s">
        <v>0</v>
      </c>
      <c r="E23" s="2">
        <v>1</v>
      </c>
      <c r="F23" s="11"/>
      <c r="G23" s="10">
        <f>E23*F23</f>
        <v>0</v>
      </c>
      <c r="K23" s="3"/>
    </row>
    <row r="24" spans="1:11" s="7" customFormat="1" x14ac:dyDescent="0.2">
      <c r="A24" s="1" t="s">
        <v>55</v>
      </c>
      <c r="B24" s="5"/>
      <c r="C24" s="8" t="s">
        <v>18</v>
      </c>
      <c r="D24" s="2"/>
      <c r="E24" s="2"/>
      <c r="F24" s="20"/>
      <c r="G24" s="10"/>
    </row>
    <row r="25" spans="1:11" s="7" customFormat="1" ht="25.5" x14ac:dyDescent="0.2">
      <c r="A25" s="1" t="s">
        <v>58</v>
      </c>
      <c r="B25" s="5"/>
      <c r="C25" s="8" t="s">
        <v>323</v>
      </c>
      <c r="D25" s="2"/>
      <c r="E25" s="2"/>
      <c r="F25" s="20"/>
      <c r="G25" s="10"/>
    </row>
    <row r="26" spans="1:11" s="7" customFormat="1" x14ac:dyDescent="0.2">
      <c r="A26" s="1" t="s">
        <v>59</v>
      </c>
      <c r="B26" s="5"/>
      <c r="C26" s="8" t="s">
        <v>324</v>
      </c>
      <c r="D26" s="2"/>
      <c r="E26" s="2"/>
      <c r="F26" s="20"/>
      <c r="G26" s="10"/>
    </row>
    <row r="27" spans="1:11" s="7" customFormat="1" x14ac:dyDescent="0.2">
      <c r="A27" s="1" t="s">
        <v>60</v>
      </c>
      <c r="B27" s="5"/>
      <c r="C27" s="8" t="s">
        <v>325</v>
      </c>
      <c r="D27" s="2"/>
      <c r="E27" s="2"/>
      <c r="F27" s="20"/>
      <c r="G27" s="10"/>
    </row>
    <row r="28" spans="1:11" s="7" customFormat="1" x14ac:dyDescent="0.2">
      <c r="A28" s="40" t="s">
        <v>63</v>
      </c>
      <c r="B28" s="5"/>
      <c r="C28" s="8" t="s">
        <v>326</v>
      </c>
      <c r="D28" s="2"/>
      <c r="E28" s="2"/>
      <c r="F28" s="20"/>
      <c r="G28" s="10"/>
    </row>
    <row r="29" spans="1:11" s="7" customFormat="1" x14ac:dyDescent="0.2">
      <c r="A29" s="40" t="s">
        <v>63</v>
      </c>
      <c r="B29" s="5"/>
      <c r="C29" s="8" t="s">
        <v>328</v>
      </c>
      <c r="D29" s="2"/>
      <c r="E29" s="2"/>
      <c r="F29" s="20"/>
      <c r="G29" s="10"/>
    </row>
    <row r="30" spans="1:11" s="7" customFormat="1" x14ac:dyDescent="0.2">
      <c r="A30" s="1" t="s">
        <v>68</v>
      </c>
      <c r="B30" s="5"/>
      <c r="C30" s="8" t="s">
        <v>327</v>
      </c>
      <c r="D30" s="2"/>
      <c r="E30" s="2"/>
      <c r="F30" s="20"/>
      <c r="G30" s="10"/>
    </row>
    <row r="31" spans="1:11" s="7" customFormat="1" x14ac:dyDescent="0.2">
      <c r="A31" s="1"/>
      <c r="B31" s="5"/>
      <c r="C31" s="8"/>
      <c r="D31" s="2"/>
      <c r="E31" s="2"/>
    </row>
    <row r="32" spans="1:11" s="7" customFormat="1" x14ac:dyDescent="0.2">
      <c r="A32" s="1" t="s">
        <v>54</v>
      </c>
      <c r="B32" s="5" t="s">
        <v>331</v>
      </c>
      <c r="C32" s="6" t="s">
        <v>408</v>
      </c>
      <c r="D32" s="2" t="s">
        <v>51</v>
      </c>
      <c r="E32" s="2">
        <v>1</v>
      </c>
      <c r="F32" s="11"/>
      <c r="G32" s="10">
        <f>E32*F32</f>
        <v>0</v>
      </c>
      <c r="K32" s="3"/>
    </row>
    <row r="33" spans="1:11" s="7" customFormat="1" x14ac:dyDescent="0.2">
      <c r="A33" s="1" t="s">
        <v>55</v>
      </c>
      <c r="B33" s="5"/>
      <c r="C33" s="8" t="s">
        <v>18</v>
      </c>
      <c r="D33" s="2"/>
      <c r="E33" s="2"/>
    </row>
    <row r="34" spans="1:11" s="7" customFormat="1" ht="25.5" x14ac:dyDescent="0.2">
      <c r="A34" s="1" t="s">
        <v>58</v>
      </c>
      <c r="B34" s="5"/>
      <c r="C34" s="66" t="s">
        <v>409</v>
      </c>
      <c r="D34" s="2"/>
      <c r="E34" s="2"/>
    </row>
    <row r="35" spans="1:11" s="7" customFormat="1" x14ac:dyDescent="0.2">
      <c r="A35" s="1" t="s">
        <v>60</v>
      </c>
      <c r="B35" s="5"/>
      <c r="C35" s="8" t="s">
        <v>743</v>
      </c>
      <c r="D35" s="2"/>
      <c r="E35" s="2"/>
    </row>
    <row r="36" spans="1:11" s="7" customFormat="1" x14ac:dyDescent="0.2">
      <c r="A36" s="40" t="s">
        <v>63</v>
      </c>
      <c r="B36" s="5"/>
      <c r="C36" s="8" t="s">
        <v>330</v>
      </c>
      <c r="D36" s="2"/>
      <c r="E36" s="2"/>
    </row>
    <row r="37" spans="1:11" s="7" customFormat="1" x14ac:dyDescent="0.2">
      <c r="A37" s="1" t="s">
        <v>65</v>
      </c>
      <c r="B37" s="2"/>
      <c r="C37" s="8" t="s">
        <v>329</v>
      </c>
      <c r="D37" s="2"/>
      <c r="E37" s="2"/>
    </row>
    <row r="38" spans="1:11" s="7" customFormat="1" ht="51" x14ac:dyDescent="0.2">
      <c r="A38" s="1" t="s">
        <v>68</v>
      </c>
      <c r="B38" s="5"/>
      <c r="C38" s="8" t="s">
        <v>332</v>
      </c>
      <c r="D38" s="2"/>
      <c r="E38" s="2"/>
    </row>
    <row r="39" spans="1:11" s="7" customFormat="1" ht="51" x14ac:dyDescent="0.2">
      <c r="A39" s="1" t="s">
        <v>68</v>
      </c>
      <c r="B39" s="5"/>
      <c r="C39" s="8" t="s">
        <v>334</v>
      </c>
      <c r="D39" s="2"/>
      <c r="E39" s="2"/>
    </row>
    <row r="40" spans="1:11" s="7" customFormat="1" ht="38.25" x14ac:dyDescent="0.2">
      <c r="A40" s="1" t="s">
        <v>68</v>
      </c>
      <c r="B40" s="5"/>
      <c r="C40" s="8" t="s">
        <v>410</v>
      </c>
      <c r="D40" s="2"/>
      <c r="E40" s="2"/>
    </row>
    <row r="41" spans="1:11" s="7" customFormat="1" ht="25.5" x14ac:dyDescent="0.2">
      <c r="A41" s="1" t="s">
        <v>56</v>
      </c>
      <c r="B41" s="5"/>
      <c r="C41" s="8" t="s">
        <v>333</v>
      </c>
      <c r="D41" s="2"/>
      <c r="E41" s="2"/>
    </row>
    <row r="42" spans="1:11" s="7" customFormat="1" x14ac:dyDescent="0.2">
      <c r="A42" s="1"/>
      <c r="B42" s="5"/>
      <c r="C42" s="8"/>
      <c r="D42" s="2"/>
      <c r="E42" s="2"/>
    </row>
    <row r="43" spans="1:11" s="7" customFormat="1" x14ac:dyDescent="0.2">
      <c r="A43" s="1" t="s">
        <v>54</v>
      </c>
      <c r="B43" s="5" t="s">
        <v>335</v>
      </c>
      <c r="C43" s="6" t="s">
        <v>308</v>
      </c>
      <c r="D43" s="2" t="s">
        <v>0</v>
      </c>
      <c r="E43" s="2">
        <v>0</v>
      </c>
      <c r="F43" s="20"/>
      <c r="G43" s="10">
        <v>0</v>
      </c>
      <c r="I43" s="46"/>
      <c r="K43" s="3"/>
    </row>
    <row r="44" spans="1:11" s="7" customFormat="1" x14ac:dyDescent="0.2">
      <c r="A44" s="1" t="s">
        <v>55</v>
      </c>
      <c r="B44" s="5"/>
      <c r="C44" s="8" t="s">
        <v>744</v>
      </c>
      <c r="D44" s="2"/>
      <c r="E44" s="2"/>
      <c r="F44" s="20"/>
      <c r="G44" s="10"/>
      <c r="I44" s="3"/>
    </row>
    <row r="45" spans="1:11" s="7" customFormat="1" x14ac:dyDescent="0.2">
      <c r="A45" s="1"/>
      <c r="B45" s="5"/>
      <c r="C45" s="8"/>
      <c r="D45" s="2"/>
      <c r="E45" s="2"/>
      <c r="F45" s="20"/>
      <c r="G45" s="10"/>
      <c r="I45" s="3"/>
    </row>
    <row r="46" spans="1:11" s="7" customFormat="1" x14ac:dyDescent="0.2">
      <c r="A46" s="1" t="s">
        <v>54</v>
      </c>
      <c r="B46" s="5" t="s">
        <v>336</v>
      </c>
      <c r="C46" s="6" t="s">
        <v>74</v>
      </c>
      <c r="D46" s="2" t="s">
        <v>0</v>
      </c>
      <c r="E46" s="2">
        <v>1</v>
      </c>
      <c r="F46" s="11"/>
      <c r="G46" s="10">
        <f>E46*F46</f>
        <v>0</v>
      </c>
      <c r="K46" s="3"/>
    </row>
    <row r="47" spans="1:11" s="7" customFormat="1" x14ac:dyDescent="0.2">
      <c r="A47" s="1" t="s">
        <v>55</v>
      </c>
      <c r="B47" s="5"/>
      <c r="C47" s="8" t="s">
        <v>18</v>
      </c>
      <c r="D47" s="2"/>
      <c r="E47" s="2"/>
      <c r="F47" s="20"/>
      <c r="G47" s="10"/>
      <c r="K47" s="3"/>
    </row>
    <row r="48" spans="1:11" s="7" customFormat="1" x14ac:dyDescent="0.2">
      <c r="A48" s="1" t="s">
        <v>58</v>
      </c>
      <c r="B48" s="29"/>
      <c r="C48" s="8" t="s">
        <v>1027</v>
      </c>
      <c r="D48" s="30"/>
      <c r="E48" s="30"/>
      <c r="F48" s="20"/>
      <c r="G48" s="10"/>
    </row>
    <row r="49" spans="1:11" s="7" customFormat="1" x14ac:dyDescent="0.2">
      <c r="A49" s="1" t="s">
        <v>59</v>
      </c>
      <c r="B49" s="29"/>
      <c r="C49" s="8" t="s">
        <v>1028</v>
      </c>
      <c r="D49" s="30"/>
      <c r="E49" s="30"/>
      <c r="F49" s="20"/>
      <c r="G49" s="10"/>
    </row>
    <row r="50" spans="1:11" s="7" customFormat="1" x14ac:dyDescent="0.2">
      <c r="A50" s="1" t="s">
        <v>60</v>
      </c>
      <c r="B50" s="29"/>
      <c r="C50" s="8" t="s">
        <v>743</v>
      </c>
      <c r="D50" s="30"/>
      <c r="E50" s="30"/>
      <c r="F50" s="20"/>
      <c r="G50" s="10"/>
    </row>
    <row r="51" spans="1:11" s="7" customFormat="1" x14ac:dyDescent="0.2">
      <c r="A51" s="40" t="s">
        <v>63</v>
      </c>
      <c r="B51" s="29"/>
      <c r="C51" s="8" t="s">
        <v>746</v>
      </c>
      <c r="D51" s="30"/>
      <c r="E51" s="30"/>
      <c r="F51" s="20"/>
      <c r="G51" s="10"/>
    </row>
    <row r="52" spans="1:11" s="7" customFormat="1" x14ac:dyDescent="0.2">
      <c r="A52" s="40" t="s">
        <v>63</v>
      </c>
      <c r="B52" s="29"/>
      <c r="C52" s="8" t="s">
        <v>747</v>
      </c>
      <c r="D52" s="30"/>
      <c r="E52" s="30"/>
      <c r="F52" s="20"/>
      <c r="G52" s="10"/>
    </row>
    <row r="53" spans="1:11" s="7" customFormat="1" x14ac:dyDescent="0.2">
      <c r="A53" s="1" t="s">
        <v>68</v>
      </c>
      <c r="B53" s="29"/>
      <c r="C53" s="8" t="s">
        <v>20</v>
      </c>
      <c r="D53" s="30"/>
      <c r="E53" s="30"/>
      <c r="F53" s="20"/>
      <c r="G53" s="10"/>
    </row>
    <row r="54" spans="1:11" s="7" customFormat="1" x14ac:dyDescent="0.2">
      <c r="A54" s="1"/>
      <c r="B54" s="29"/>
      <c r="C54" s="32"/>
      <c r="D54" s="30"/>
      <c r="E54" s="30"/>
      <c r="F54" s="20"/>
      <c r="G54" s="10"/>
      <c r="I54" s="3"/>
    </row>
    <row r="55" spans="1:11" s="7" customFormat="1" x14ac:dyDescent="0.2">
      <c r="A55" s="1" t="s">
        <v>54</v>
      </c>
      <c r="B55" s="5" t="s">
        <v>337</v>
      </c>
      <c r="C55" s="6" t="s">
        <v>338</v>
      </c>
      <c r="D55" s="2" t="s">
        <v>51</v>
      </c>
      <c r="E55" s="2">
        <v>1</v>
      </c>
      <c r="F55" s="11"/>
      <c r="G55" s="10">
        <f>E55*F55</f>
        <v>0</v>
      </c>
      <c r="K55" s="3"/>
    </row>
    <row r="56" spans="1:11" s="7" customFormat="1" x14ac:dyDescent="0.2">
      <c r="A56" s="1" t="s">
        <v>55</v>
      </c>
      <c r="B56" s="5"/>
      <c r="C56" s="8" t="s">
        <v>18</v>
      </c>
      <c r="D56" s="2"/>
      <c r="E56" s="2"/>
      <c r="F56" s="20"/>
      <c r="G56" s="10"/>
      <c r="I56" s="42"/>
      <c r="K56" s="3"/>
    </row>
    <row r="57" spans="1:11" s="7" customFormat="1" ht="25.5" x14ac:dyDescent="0.2">
      <c r="A57" s="1" t="s">
        <v>58</v>
      </c>
      <c r="B57" s="2"/>
      <c r="C57" s="8" t="s">
        <v>339</v>
      </c>
      <c r="D57" s="4"/>
      <c r="E57" s="4"/>
      <c r="F57" s="34"/>
      <c r="G57" s="34"/>
      <c r="H57" s="3"/>
      <c r="I57" s="43"/>
      <c r="J57" s="3"/>
      <c r="K57" s="3"/>
    </row>
    <row r="58" spans="1:11" s="7" customFormat="1" x14ac:dyDescent="0.2">
      <c r="A58" s="1" t="s">
        <v>59</v>
      </c>
      <c r="B58" s="5"/>
      <c r="C58" s="8" t="s">
        <v>340</v>
      </c>
      <c r="D58" s="4"/>
      <c r="E58" s="4"/>
      <c r="F58" s="34"/>
      <c r="G58" s="34"/>
      <c r="H58" s="3"/>
      <c r="I58" s="43"/>
      <c r="J58" s="3"/>
      <c r="K58" s="3"/>
    </row>
    <row r="59" spans="1:11" s="7" customFormat="1" x14ac:dyDescent="0.2">
      <c r="A59" s="1" t="s">
        <v>60</v>
      </c>
      <c r="B59" s="5"/>
      <c r="C59" s="8" t="s">
        <v>743</v>
      </c>
      <c r="D59" s="4"/>
      <c r="E59" s="4"/>
      <c r="F59" s="3"/>
      <c r="G59" s="3"/>
      <c r="H59" s="3"/>
      <c r="I59" s="43"/>
      <c r="J59" s="3"/>
      <c r="K59" s="3"/>
    </row>
    <row r="60" spans="1:11" s="7" customFormat="1" ht="25.5" x14ac:dyDescent="0.2">
      <c r="A60" s="1" t="s">
        <v>63</v>
      </c>
      <c r="B60" s="5"/>
      <c r="C60" s="8" t="s">
        <v>748</v>
      </c>
      <c r="D60" s="4"/>
      <c r="E60" s="4"/>
      <c r="F60" s="3"/>
      <c r="G60" s="3"/>
      <c r="H60" s="3"/>
      <c r="I60" s="43"/>
      <c r="J60" s="3"/>
      <c r="K60" s="3"/>
    </row>
    <row r="61" spans="1:11" s="7" customFormat="1" x14ac:dyDescent="0.2">
      <c r="A61" s="1"/>
      <c r="B61" s="5"/>
      <c r="C61" s="8" t="s">
        <v>341</v>
      </c>
      <c r="D61" s="4"/>
      <c r="E61" s="4"/>
      <c r="F61" s="3"/>
      <c r="G61" s="3"/>
      <c r="H61" s="3"/>
      <c r="I61" s="43"/>
      <c r="J61" s="3"/>
      <c r="K61" s="3"/>
    </row>
    <row r="62" spans="1:11" s="7" customFormat="1" x14ac:dyDescent="0.2">
      <c r="A62" s="1" t="s">
        <v>65</v>
      </c>
      <c r="B62" s="5"/>
      <c r="C62" s="8" t="s">
        <v>342</v>
      </c>
      <c r="D62" s="4"/>
      <c r="E62" s="4"/>
      <c r="F62" s="3"/>
      <c r="G62" s="3"/>
      <c r="H62" s="3"/>
      <c r="I62" s="43"/>
      <c r="J62" s="3"/>
      <c r="K62" s="3"/>
    </row>
    <row r="63" spans="1:11" s="7" customFormat="1" ht="25.5" customHeight="1" x14ac:dyDescent="0.2">
      <c r="A63" s="1" t="s">
        <v>65</v>
      </c>
      <c r="B63" s="5"/>
      <c r="C63" s="8" t="s">
        <v>343</v>
      </c>
      <c r="D63" s="4"/>
      <c r="E63" s="4"/>
      <c r="F63" s="34"/>
      <c r="G63" s="34"/>
      <c r="H63" s="3"/>
      <c r="I63" s="43"/>
      <c r="J63" s="3"/>
      <c r="K63" s="3"/>
    </row>
    <row r="64" spans="1:11" s="7" customFormat="1" x14ac:dyDescent="0.2">
      <c r="A64" s="1"/>
      <c r="B64" s="5"/>
      <c r="C64" s="8"/>
      <c r="D64" s="2"/>
      <c r="E64" s="2"/>
    </row>
    <row r="65" spans="1:11" s="7" customFormat="1" x14ac:dyDescent="0.2">
      <c r="A65" s="1" t="s">
        <v>54</v>
      </c>
      <c r="B65" s="5" t="s">
        <v>344</v>
      </c>
      <c r="C65" s="6" t="s">
        <v>345</v>
      </c>
      <c r="D65" s="2" t="s">
        <v>0</v>
      </c>
      <c r="E65" s="2">
        <v>1</v>
      </c>
      <c r="F65" s="11"/>
      <c r="G65" s="10">
        <f>E65*F65</f>
        <v>0</v>
      </c>
      <c r="I65" s="46"/>
      <c r="K65" s="3"/>
    </row>
    <row r="66" spans="1:11" s="7" customFormat="1" x14ac:dyDescent="0.2">
      <c r="A66" s="1" t="s">
        <v>55</v>
      </c>
      <c r="B66" s="5"/>
      <c r="C66" s="8" t="s">
        <v>18</v>
      </c>
      <c r="D66" s="2"/>
      <c r="E66" s="2"/>
      <c r="F66" s="20"/>
      <c r="G66" s="10"/>
      <c r="I66" s="3"/>
      <c r="K66" s="3"/>
    </row>
    <row r="67" spans="1:11" s="7" customFormat="1" x14ac:dyDescent="0.2">
      <c r="A67" s="1" t="s">
        <v>58</v>
      </c>
      <c r="B67" s="5"/>
      <c r="C67" s="8" t="s">
        <v>346</v>
      </c>
      <c r="D67" s="2"/>
      <c r="E67" s="2"/>
    </row>
    <row r="68" spans="1:11" s="7" customFormat="1" x14ac:dyDescent="0.2">
      <c r="A68" s="1" t="s">
        <v>59</v>
      </c>
      <c r="B68" s="29"/>
      <c r="C68" s="8" t="s">
        <v>209</v>
      </c>
      <c r="D68" s="30"/>
      <c r="E68" s="30"/>
    </row>
    <row r="69" spans="1:11" s="7" customFormat="1" x14ac:dyDescent="0.2">
      <c r="A69" s="1" t="s">
        <v>60</v>
      </c>
      <c r="B69" s="29"/>
      <c r="C69" s="8" t="s">
        <v>743</v>
      </c>
      <c r="D69" s="30"/>
      <c r="E69" s="30"/>
    </row>
    <row r="70" spans="1:11" s="7" customFormat="1" x14ac:dyDescent="0.2">
      <c r="A70" s="1" t="s">
        <v>63</v>
      </c>
      <c r="B70" s="29"/>
      <c r="C70" s="8" t="s">
        <v>749</v>
      </c>
      <c r="D70" s="30"/>
      <c r="E70" s="30"/>
    </row>
    <row r="71" spans="1:11" s="7" customFormat="1" x14ac:dyDescent="0.2">
      <c r="A71" s="1" t="s">
        <v>63</v>
      </c>
      <c r="B71" s="29"/>
      <c r="C71" s="8" t="s">
        <v>215</v>
      </c>
      <c r="D71" s="30"/>
      <c r="E71" s="30"/>
    </row>
    <row r="72" spans="1:11" s="7" customFormat="1" ht="25.5" x14ac:dyDescent="0.2">
      <c r="A72" s="1" t="s">
        <v>65</v>
      </c>
      <c r="B72" s="5"/>
      <c r="C72" s="8" t="s">
        <v>750</v>
      </c>
      <c r="D72" s="2"/>
      <c r="E72" s="2"/>
    </row>
    <row r="73" spans="1:11" s="7" customFormat="1" x14ac:dyDescent="0.2">
      <c r="A73" s="1" t="s">
        <v>65</v>
      </c>
      <c r="B73" s="5"/>
      <c r="C73" s="8" t="s">
        <v>217</v>
      </c>
      <c r="D73" s="2"/>
      <c r="E73" s="2"/>
    </row>
    <row r="74" spans="1:11" s="7" customFormat="1" ht="38.25" x14ac:dyDescent="0.2">
      <c r="A74" s="1" t="s">
        <v>68</v>
      </c>
      <c r="B74" s="5"/>
      <c r="C74" s="8" t="s">
        <v>347</v>
      </c>
      <c r="D74" s="2"/>
      <c r="E74" s="2"/>
    </row>
    <row r="75" spans="1:11" s="7" customFormat="1" x14ac:dyDescent="0.2">
      <c r="A75" s="1"/>
      <c r="B75" s="29"/>
      <c r="C75" s="32"/>
      <c r="D75" s="30"/>
      <c r="E75" s="30"/>
    </row>
    <row r="76" spans="1:11" s="7" customFormat="1" x14ac:dyDescent="0.2">
      <c r="A76" s="1" t="s">
        <v>54</v>
      </c>
      <c r="B76" s="5" t="s">
        <v>348</v>
      </c>
      <c r="C76" s="6" t="s">
        <v>74</v>
      </c>
      <c r="D76" s="2" t="s">
        <v>0</v>
      </c>
      <c r="E76" s="2">
        <v>1</v>
      </c>
      <c r="F76" s="11"/>
      <c r="G76" s="10">
        <f>E76*F76</f>
        <v>0</v>
      </c>
      <c r="K76" s="3"/>
    </row>
    <row r="77" spans="1:11" s="7" customFormat="1" x14ac:dyDescent="0.2">
      <c r="A77" s="1" t="s">
        <v>55</v>
      </c>
      <c r="B77" s="5"/>
      <c r="C77" s="8" t="s">
        <v>18</v>
      </c>
      <c r="D77" s="2"/>
      <c r="E77" s="2"/>
      <c r="F77" s="20"/>
      <c r="G77" s="10"/>
    </row>
    <row r="78" spans="1:11" s="7" customFormat="1" x14ac:dyDescent="0.2">
      <c r="A78" s="1" t="s">
        <v>58</v>
      </c>
      <c r="B78" s="5"/>
      <c r="C78" s="8" t="s">
        <v>349</v>
      </c>
      <c r="D78" s="2"/>
      <c r="E78" s="2"/>
      <c r="F78" s="20"/>
      <c r="G78" s="10"/>
    </row>
    <row r="79" spans="1:11" s="7" customFormat="1" x14ac:dyDescent="0.2">
      <c r="A79" s="1" t="s">
        <v>59</v>
      </c>
      <c r="B79" s="5"/>
      <c r="C79" s="8" t="s">
        <v>209</v>
      </c>
      <c r="D79" s="2"/>
      <c r="E79" s="2"/>
      <c r="F79" s="20"/>
      <c r="G79" s="10"/>
    </row>
    <row r="80" spans="1:11" s="7" customFormat="1" x14ac:dyDescent="0.2">
      <c r="A80" s="1" t="s">
        <v>60</v>
      </c>
      <c r="B80" s="5"/>
      <c r="C80" s="8" t="s">
        <v>743</v>
      </c>
      <c r="D80" s="2"/>
      <c r="E80" s="2"/>
      <c r="F80" s="20"/>
      <c r="G80" s="10"/>
    </row>
    <row r="81" spans="1:11" s="7" customFormat="1" x14ac:dyDescent="0.2">
      <c r="A81" s="40" t="s">
        <v>63</v>
      </c>
      <c r="B81" s="29"/>
      <c r="C81" s="8" t="s">
        <v>351</v>
      </c>
      <c r="D81" s="30"/>
      <c r="E81" s="30"/>
      <c r="F81" s="20"/>
      <c r="G81" s="10"/>
    </row>
    <row r="82" spans="1:11" s="7" customFormat="1" x14ac:dyDescent="0.2">
      <c r="A82" s="40" t="s">
        <v>63</v>
      </c>
      <c r="B82" s="29"/>
      <c r="C82" s="8" t="s">
        <v>350</v>
      </c>
      <c r="D82" s="30"/>
      <c r="E82" s="30"/>
      <c r="F82" s="20"/>
      <c r="G82" s="10"/>
    </row>
    <row r="83" spans="1:11" s="7" customFormat="1" x14ac:dyDescent="0.2">
      <c r="A83" s="1" t="s">
        <v>68</v>
      </c>
      <c r="B83" s="29"/>
      <c r="C83" s="8" t="s">
        <v>352</v>
      </c>
      <c r="D83" s="30"/>
      <c r="E83" s="30"/>
      <c r="F83" s="20"/>
      <c r="G83" s="10"/>
    </row>
    <row r="84" spans="1:11" s="7" customFormat="1" x14ac:dyDescent="0.2">
      <c r="A84" s="1"/>
      <c r="B84" s="29"/>
      <c r="C84" s="8"/>
      <c r="D84" s="30"/>
      <c r="E84" s="30"/>
    </row>
    <row r="85" spans="1:11" s="7" customFormat="1" x14ac:dyDescent="0.2">
      <c r="A85" s="1" t="s">
        <v>54</v>
      </c>
      <c r="B85" s="5" t="s">
        <v>353</v>
      </c>
      <c r="C85" s="6" t="s">
        <v>354</v>
      </c>
      <c r="D85" s="2" t="s">
        <v>0</v>
      </c>
      <c r="E85" s="2">
        <v>1</v>
      </c>
      <c r="F85" s="11"/>
      <c r="G85" s="10">
        <f>E85*F85</f>
        <v>0</v>
      </c>
      <c r="H85" s="3"/>
      <c r="I85" s="42"/>
      <c r="K85" s="3"/>
    </row>
    <row r="86" spans="1:11" s="7" customFormat="1" x14ac:dyDescent="0.2">
      <c r="A86" s="1" t="s">
        <v>55</v>
      </c>
      <c r="B86" s="5"/>
      <c r="C86" s="8" t="s">
        <v>139</v>
      </c>
      <c r="D86" s="2"/>
      <c r="E86" s="2"/>
      <c r="F86" s="20"/>
      <c r="G86" s="10"/>
      <c r="H86" s="3"/>
      <c r="I86" s="43"/>
      <c r="J86" s="3"/>
      <c r="K86" s="3"/>
    </row>
    <row r="87" spans="1:11" s="7" customFormat="1" ht="25.5" x14ac:dyDescent="0.2">
      <c r="A87" s="1" t="s">
        <v>58</v>
      </c>
      <c r="B87" s="29"/>
      <c r="C87" s="8" t="s">
        <v>751</v>
      </c>
      <c r="D87" s="30"/>
      <c r="E87" s="30"/>
      <c r="F87" s="20"/>
      <c r="G87" s="10"/>
      <c r="H87" s="3"/>
      <c r="I87" s="43"/>
      <c r="J87" s="3"/>
      <c r="K87" s="3"/>
    </row>
    <row r="88" spans="1:11" s="7" customFormat="1" x14ac:dyDescent="0.2">
      <c r="A88" s="1" t="s">
        <v>59</v>
      </c>
      <c r="B88" s="5"/>
      <c r="C88" s="8" t="s">
        <v>166</v>
      </c>
      <c r="D88" s="2"/>
      <c r="E88" s="2"/>
      <c r="F88" s="20"/>
      <c r="G88" s="10"/>
      <c r="H88" s="3"/>
      <c r="I88" s="43"/>
      <c r="J88" s="3"/>
      <c r="K88" s="3"/>
    </row>
    <row r="89" spans="1:11" s="7" customFormat="1" x14ac:dyDescent="0.2">
      <c r="A89" s="1" t="s">
        <v>60</v>
      </c>
      <c r="B89" s="5"/>
      <c r="C89" s="8" t="s">
        <v>752</v>
      </c>
      <c r="D89" s="2"/>
      <c r="E89" s="2"/>
      <c r="F89" s="20"/>
      <c r="G89" s="10"/>
      <c r="H89" s="3"/>
      <c r="I89" s="43"/>
      <c r="J89" s="3"/>
      <c r="K89" s="3"/>
    </row>
    <row r="90" spans="1:11" s="7" customFormat="1" x14ac:dyDescent="0.2">
      <c r="A90" s="40" t="s">
        <v>63</v>
      </c>
      <c r="B90" s="5"/>
      <c r="C90" s="8" t="s">
        <v>755</v>
      </c>
      <c r="D90" s="2"/>
      <c r="E90" s="2"/>
      <c r="F90" s="20"/>
      <c r="G90" s="10"/>
      <c r="H90" s="3"/>
      <c r="I90" s="43"/>
      <c r="J90" s="3"/>
      <c r="K90" s="3"/>
    </row>
    <row r="91" spans="1:11" s="7" customFormat="1" x14ac:dyDescent="0.2">
      <c r="A91" s="40" t="s">
        <v>63</v>
      </c>
      <c r="B91" s="5"/>
      <c r="C91" s="8" t="s">
        <v>356</v>
      </c>
      <c r="D91" s="2"/>
      <c r="E91" s="2"/>
      <c r="F91" s="20"/>
      <c r="G91" s="10"/>
      <c r="H91" s="3"/>
      <c r="I91" s="43"/>
      <c r="J91" s="3"/>
      <c r="K91" s="3"/>
    </row>
    <row r="92" spans="1:11" s="7" customFormat="1" x14ac:dyDescent="0.2">
      <c r="A92" s="1" t="s">
        <v>71</v>
      </c>
      <c r="B92" s="5"/>
      <c r="C92" s="8" t="s">
        <v>357</v>
      </c>
      <c r="D92" s="2"/>
      <c r="E92" s="2"/>
      <c r="F92" s="20"/>
      <c r="G92" s="10"/>
      <c r="H92" s="3"/>
      <c r="I92" s="43"/>
      <c r="J92" s="3"/>
      <c r="K92" s="3"/>
    </row>
    <row r="93" spans="1:11" s="7" customFormat="1" x14ac:dyDescent="0.2">
      <c r="A93" s="1" t="s">
        <v>68</v>
      </c>
      <c r="B93" s="5"/>
      <c r="C93" s="8" t="s">
        <v>358</v>
      </c>
      <c r="D93" s="2"/>
      <c r="E93" s="2"/>
      <c r="F93" s="20"/>
      <c r="G93" s="10"/>
      <c r="H93" s="3"/>
      <c r="I93" s="43"/>
      <c r="J93" s="3"/>
      <c r="K93" s="3"/>
    </row>
    <row r="94" spans="1:11" s="7" customFormat="1" x14ac:dyDescent="0.2">
      <c r="A94" s="1" t="s">
        <v>56</v>
      </c>
      <c r="B94" s="5"/>
      <c r="C94" s="8" t="s">
        <v>355</v>
      </c>
      <c r="D94" s="2"/>
      <c r="E94" s="2"/>
      <c r="H94" s="3"/>
      <c r="I94" s="43"/>
      <c r="J94" s="3"/>
      <c r="K94" s="3"/>
    </row>
    <row r="95" spans="1:11" s="7" customFormat="1" x14ac:dyDescent="0.2">
      <c r="A95" s="1"/>
      <c r="B95" s="29"/>
      <c r="C95" s="32"/>
      <c r="D95" s="30"/>
      <c r="E95" s="30"/>
      <c r="F95" s="20"/>
      <c r="G95" s="10"/>
    </row>
    <row r="96" spans="1:11" s="7" customFormat="1" x14ac:dyDescent="0.2">
      <c r="A96" s="1" t="s">
        <v>54</v>
      </c>
      <c r="B96" s="5" t="s">
        <v>359</v>
      </c>
      <c r="C96" s="6" t="s">
        <v>360</v>
      </c>
      <c r="D96" s="2" t="s">
        <v>0</v>
      </c>
      <c r="E96" s="2">
        <v>1</v>
      </c>
      <c r="F96" s="11"/>
      <c r="G96" s="10">
        <f>E96*F96</f>
        <v>0</v>
      </c>
      <c r="K96" s="3"/>
    </row>
    <row r="97" spans="1:11" s="7" customFormat="1" x14ac:dyDescent="0.2">
      <c r="A97" s="1" t="s">
        <v>55</v>
      </c>
      <c r="B97" s="5"/>
      <c r="C97" s="8" t="s">
        <v>18</v>
      </c>
      <c r="D97" s="2"/>
      <c r="E97" s="2"/>
      <c r="F97" s="20"/>
      <c r="G97" s="10"/>
      <c r="K97" s="3"/>
    </row>
    <row r="98" spans="1:11" s="7" customFormat="1" ht="25.5" x14ac:dyDescent="0.2">
      <c r="A98" s="1" t="s">
        <v>58</v>
      </c>
      <c r="B98" s="5"/>
      <c r="C98" s="8" t="s">
        <v>753</v>
      </c>
      <c r="D98" s="2"/>
      <c r="E98" s="2"/>
      <c r="K98" s="3"/>
    </row>
    <row r="99" spans="1:11" s="7" customFormat="1" x14ac:dyDescent="0.2">
      <c r="A99" s="1" t="s">
        <v>59</v>
      </c>
      <c r="B99" s="29"/>
      <c r="C99" s="8" t="s">
        <v>166</v>
      </c>
      <c r="D99" s="30"/>
      <c r="E99" s="2"/>
      <c r="K99" s="61"/>
    </row>
    <row r="100" spans="1:11" s="7" customFormat="1" x14ac:dyDescent="0.2">
      <c r="A100" s="1" t="s">
        <v>60</v>
      </c>
      <c r="B100" s="29"/>
      <c r="C100" s="8" t="s">
        <v>743</v>
      </c>
      <c r="D100" s="30"/>
      <c r="E100" s="2"/>
    </row>
    <row r="101" spans="1:11" s="7" customFormat="1" x14ac:dyDescent="0.2">
      <c r="A101" s="1" t="s">
        <v>63</v>
      </c>
      <c r="B101" s="29"/>
      <c r="C101" s="8" t="s">
        <v>361</v>
      </c>
      <c r="D101" s="30"/>
      <c r="E101" s="2"/>
    </row>
    <row r="102" spans="1:11" s="7" customFormat="1" x14ac:dyDescent="0.2">
      <c r="A102" s="1" t="s">
        <v>65</v>
      </c>
      <c r="B102" s="29"/>
      <c r="C102" s="8" t="s">
        <v>754</v>
      </c>
      <c r="D102" s="30"/>
      <c r="E102" s="2"/>
    </row>
    <row r="103" spans="1:11" s="7" customFormat="1" ht="25.5" x14ac:dyDescent="0.2">
      <c r="A103" s="1" t="s">
        <v>65</v>
      </c>
      <c r="B103" s="29"/>
      <c r="C103" s="8" t="s">
        <v>167</v>
      </c>
      <c r="D103" s="30"/>
      <c r="E103" s="30"/>
    </row>
    <row r="104" spans="1:11" s="7" customFormat="1" ht="38.25" x14ac:dyDescent="0.2">
      <c r="A104" s="1" t="s">
        <v>68</v>
      </c>
      <c r="B104" s="29"/>
      <c r="C104" s="8" t="s">
        <v>362</v>
      </c>
      <c r="D104" s="30"/>
      <c r="E104" s="30"/>
    </row>
    <row r="105" spans="1:11" s="7" customFormat="1" x14ac:dyDescent="0.2">
      <c r="A105" s="1"/>
      <c r="B105" s="29"/>
      <c r="C105" s="32"/>
      <c r="D105" s="30"/>
      <c r="E105" s="30"/>
      <c r="F105" s="20"/>
      <c r="G105" s="10"/>
    </row>
    <row r="106" spans="1:11" s="7" customFormat="1" x14ac:dyDescent="0.2">
      <c r="A106" s="1" t="s">
        <v>54</v>
      </c>
      <c r="B106" s="5" t="s">
        <v>364</v>
      </c>
      <c r="C106" s="6" t="s">
        <v>365</v>
      </c>
      <c r="D106" s="2" t="s">
        <v>0</v>
      </c>
      <c r="E106" s="2">
        <v>1</v>
      </c>
      <c r="F106" s="11"/>
      <c r="G106" s="10">
        <f>E106*F106</f>
        <v>0</v>
      </c>
      <c r="H106" s="3"/>
      <c r="K106" s="3"/>
    </row>
    <row r="107" spans="1:11" s="7" customFormat="1" x14ac:dyDescent="0.2">
      <c r="A107" s="1" t="s">
        <v>55</v>
      </c>
      <c r="B107" s="5"/>
      <c r="C107" s="8" t="s">
        <v>139</v>
      </c>
      <c r="D107" s="2"/>
      <c r="E107" s="2"/>
      <c r="F107" s="20"/>
      <c r="G107" s="10"/>
      <c r="H107" s="3"/>
    </row>
    <row r="108" spans="1:11" s="7" customFormat="1" x14ac:dyDescent="0.2">
      <c r="A108" s="1" t="s">
        <v>58</v>
      </c>
      <c r="B108" s="5"/>
      <c r="C108" s="8" t="s">
        <v>366</v>
      </c>
      <c r="D108" s="2"/>
      <c r="E108" s="2"/>
      <c r="F108" s="20"/>
      <c r="G108" s="10"/>
      <c r="H108" s="3"/>
    </row>
    <row r="109" spans="1:11" s="7" customFormat="1" ht="25.5" x14ac:dyDescent="0.2">
      <c r="A109" s="1" t="s">
        <v>60</v>
      </c>
      <c r="B109" s="5"/>
      <c r="C109" s="8" t="s">
        <v>756</v>
      </c>
      <c r="D109" s="2"/>
      <c r="E109" s="2"/>
      <c r="F109" s="20"/>
      <c r="G109" s="10"/>
      <c r="H109" s="3"/>
    </row>
    <row r="110" spans="1:11" s="7" customFormat="1" x14ac:dyDescent="0.2">
      <c r="A110" s="40" t="s">
        <v>63</v>
      </c>
      <c r="B110" s="29"/>
      <c r="C110" s="8" t="s">
        <v>757</v>
      </c>
      <c r="D110" s="30"/>
      <c r="E110" s="30"/>
      <c r="F110" s="20"/>
      <c r="G110" s="10"/>
      <c r="H110" s="3"/>
    </row>
    <row r="111" spans="1:11" s="7" customFormat="1" ht="38.25" x14ac:dyDescent="0.2">
      <c r="A111" s="40" t="s">
        <v>63</v>
      </c>
      <c r="B111" s="29"/>
      <c r="C111" s="8" t="s">
        <v>367</v>
      </c>
      <c r="D111" s="30"/>
      <c r="E111" s="30"/>
      <c r="F111" s="20"/>
      <c r="G111" s="10"/>
      <c r="H111" s="3"/>
    </row>
    <row r="112" spans="1:11" s="7" customFormat="1" x14ac:dyDescent="0.2">
      <c r="A112" s="1" t="s">
        <v>68</v>
      </c>
      <c r="B112" s="29"/>
      <c r="C112" s="8" t="s">
        <v>758</v>
      </c>
      <c r="D112" s="30"/>
      <c r="E112" s="30"/>
      <c r="F112" s="20"/>
      <c r="G112" s="10"/>
      <c r="H112" s="3"/>
    </row>
    <row r="113" spans="1:12" s="7" customFormat="1" x14ac:dyDescent="0.2">
      <c r="A113" s="1" t="s">
        <v>56</v>
      </c>
      <c r="B113" s="29"/>
      <c r="C113" s="8" t="s">
        <v>355</v>
      </c>
      <c r="D113" s="30"/>
      <c r="E113" s="30"/>
      <c r="H113" s="3"/>
    </row>
    <row r="114" spans="1:12" s="7" customFormat="1" x14ac:dyDescent="0.2">
      <c r="A114" s="1"/>
      <c r="B114" s="5"/>
      <c r="C114" s="8"/>
      <c r="D114" s="2"/>
      <c r="E114" s="2"/>
      <c r="F114" s="20"/>
      <c r="G114" s="10"/>
    </row>
    <row r="115" spans="1:12" s="7" customFormat="1" x14ac:dyDescent="0.2">
      <c r="A115" s="1" t="s">
        <v>54</v>
      </c>
      <c r="B115" s="5" t="s">
        <v>368</v>
      </c>
      <c r="C115" s="6" t="s">
        <v>253</v>
      </c>
      <c r="D115" s="2" t="s">
        <v>0</v>
      </c>
      <c r="E115" s="2">
        <v>3</v>
      </c>
      <c r="F115" s="11"/>
      <c r="G115" s="10">
        <f>E115*F115</f>
        <v>0</v>
      </c>
      <c r="K115" s="3"/>
    </row>
    <row r="116" spans="1:12" s="7" customFormat="1" x14ac:dyDescent="0.2">
      <c r="A116" s="1" t="s">
        <v>55</v>
      </c>
      <c r="B116" s="5"/>
      <c r="C116" s="8" t="s">
        <v>18</v>
      </c>
      <c r="D116" s="2"/>
      <c r="E116" s="2"/>
      <c r="K116" s="3"/>
    </row>
    <row r="117" spans="1:12" s="7" customFormat="1" ht="12.75" customHeight="1" x14ac:dyDescent="0.2">
      <c r="A117" s="1" t="s">
        <v>58</v>
      </c>
      <c r="B117" s="5"/>
      <c r="C117" s="8" t="s">
        <v>369</v>
      </c>
      <c r="D117" s="2"/>
      <c r="E117" s="2"/>
    </row>
    <row r="118" spans="1:12" s="7" customFormat="1" x14ac:dyDescent="0.2">
      <c r="A118" s="1" t="s">
        <v>59</v>
      </c>
      <c r="B118" s="5"/>
      <c r="C118" s="8" t="s">
        <v>46</v>
      </c>
      <c r="D118" s="2"/>
      <c r="E118" s="2"/>
    </row>
    <row r="119" spans="1:12" s="7" customFormat="1" x14ac:dyDescent="0.2">
      <c r="A119" s="1" t="s">
        <v>60</v>
      </c>
      <c r="B119" s="5"/>
      <c r="C119" s="8" t="s">
        <v>380</v>
      </c>
      <c r="D119" s="2"/>
      <c r="E119" s="2"/>
    </row>
    <row r="120" spans="1:12" s="7" customFormat="1" x14ac:dyDescent="0.2">
      <c r="A120" s="40" t="s">
        <v>63</v>
      </c>
      <c r="B120" s="5"/>
      <c r="C120" s="8" t="s">
        <v>350</v>
      </c>
      <c r="D120" s="2"/>
      <c r="E120" s="2"/>
    </row>
    <row r="121" spans="1:12" s="7" customFormat="1" x14ac:dyDescent="0.2">
      <c r="A121" s="1" t="s">
        <v>65</v>
      </c>
      <c r="B121" s="5"/>
      <c r="C121" s="8" t="s">
        <v>256</v>
      </c>
      <c r="D121" s="2"/>
      <c r="E121" s="2"/>
    </row>
    <row r="122" spans="1:12" x14ac:dyDescent="0.2">
      <c r="I122" s="43"/>
    </row>
    <row r="123" spans="1:12" s="7" customFormat="1" x14ac:dyDescent="0.2">
      <c r="A123" s="1" t="s">
        <v>54</v>
      </c>
      <c r="B123" s="5" t="s">
        <v>370</v>
      </c>
      <c r="C123" s="6" t="s">
        <v>17</v>
      </c>
      <c r="D123" s="2" t="s">
        <v>51</v>
      </c>
      <c r="E123" s="2">
        <v>1</v>
      </c>
      <c r="F123" s="11"/>
      <c r="G123" s="10">
        <f>E123*F123</f>
        <v>0</v>
      </c>
      <c r="I123" s="42"/>
      <c r="K123" s="3"/>
      <c r="L123" s="3"/>
    </row>
    <row r="124" spans="1:12" x14ac:dyDescent="0.2">
      <c r="A124" s="1" t="s">
        <v>55</v>
      </c>
      <c r="C124" s="8" t="s">
        <v>18</v>
      </c>
      <c r="I124" s="43"/>
    </row>
    <row r="125" spans="1:12" x14ac:dyDescent="0.2">
      <c r="A125" s="1" t="s">
        <v>71</v>
      </c>
      <c r="C125" s="8" t="s">
        <v>99</v>
      </c>
      <c r="I125" s="43"/>
    </row>
    <row r="126" spans="1:12" ht="25.5" x14ac:dyDescent="0.2">
      <c r="A126" s="1" t="s">
        <v>68</v>
      </c>
      <c r="C126" s="8" t="s">
        <v>37</v>
      </c>
      <c r="I126" s="43"/>
    </row>
    <row r="127" spans="1:12" ht="13.5" thickBot="1" x14ac:dyDescent="0.25">
      <c r="I127" s="43"/>
    </row>
    <row r="128" spans="1:12" ht="16.5" customHeight="1" thickBot="1" x14ac:dyDescent="0.3">
      <c r="B128" s="16" t="s">
        <v>98</v>
      </c>
      <c r="C128" s="17" t="s">
        <v>236</v>
      </c>
      <c r="D128" s="18"/>
      <c r="E128" s="18"/>
      <c r="F128" s="19"/>
      <c r="G128" s="23">
        <f>SUM(G7:G127)</f>
        <v>0</v>
      </c>
      <c r="I128" s="43"/>
    </row>
    <row r="129" spans="9:9" x14ac:dyDescent="0.2">
      <c r="I129"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161"/>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237</v>
      </c>
      <c r="C3" s="21" t="s">
        <v>238</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x14ac:dyDescent="0.2">
      <c r="A7" s="1" t="s">
        <v>54</v>
      </c>
      <c r="B7" s="5" t="s">
        <v>689</v>
      </c>
      <c r="C7" s="6" t="s">
        <v>466</v>
      </c>
      <c r="D7" s="2" t="s">
        <v>51</v>
      </c>
      <c r="E7" s="2">
        <v>1</v>
      </c>
      <c r="F7" s="11"/>
      <c r="G7" s="10">
        <f>E7*F7</f>
        <v>0</v>
      </c>
    </row>
    <row r="8" spans="1:11" ht="38.25" x14ac:dyDescent="0.2">
      <c r="A8" s="1" t="s">
        <v>63</v>
      </c>
      <c r="C8" s="8" t="s">
        <v>481</v>
      </c>
      <c r="I8" s="68"/>
    </row>
    <row r="9" spans="1:11" x14ac:dyDescent="0.2">
      <c r="A9" s="1" t="s">
        <v>65</v>
      </c>
      <c r="C9" s="8" t="s">
        <v>482</v>
      </c>
    </row>
    <row r="10" spans="1:11" ht="51" x14ac:dyDescent="0.2">
      <c r="A10" s="1" t="s">
        <v>68</v>
      </c>
      <c r="C10" s="8" t="s">
        <v>483</v>
      </c>
    </row>
    <row r="12" spans="1:11" s="7" customFormat="1" x14ac:dyDescent="0.2">
      <c r="A12" s="1" t="s">
        <v>54</v>
      </c>
      <c r="B12" s="5" t="s">
        <v>371</v>
      </c>
      <c r="C12" s="6" t="s">
        <v>196</v>
      </c>
      <c r="D12" s="2" t="s">
        <v>51</v>
      </c>
      <c r="E12" s="2">
        <v>1</v>
      </c>
      <c r="F12" s="11"/>
      <c r="G12" s="10">
        <f>E12*F12</f>
        <v>0</v>
      </c>
      <c r="I12" s="42"/>
      <c r="K12" s="3"/>
    </row>
    <row r="13" spans="1:11" s="7" customFormat="1" x14ac:dyDescent="0.2">
      <c r="A13" s="1" t="s">
        <v>55</v>
      </c>
      <c r="B13" s="5"/>
      <c r="C13" s="8" t="s">
        <v>18</v>
      </c>
      <c r="D13" s="2"/>
      <c r="E13" s="2"/>
      <c r="F13" s="20"/>
      <c r="G13" s="10"/>
      <c r="K13" s="3"/>
    </row>
    <row r="14" spans="1:11" s="7" customFormat="1" x14ac:dyDescent="0.2">
      <c r="A14" s="1" t="s">
        <v>58</v>
      </c>
      <c r="B14" s="30"/>
      <c r="C14" s="3" t="s">
        <v>690</v>
      </c>
      <c r="D14" s="35"/>
      <c r="E14" s="35"/>
      <c r="F14" s="34"/>
      <c r="G14" s="34"/>
      <c r="H14" s="3"/>
      <c r="I14" s="65"/>
      <c r="J14" s="3"/>
      <c r="K14" s="3"/>
    </row>
    <row r="15" spans="1:11" s="7" customFormat="1" x14ac:dyDescent="0.2">
      <c r="A15" s="1" t="s">
        <v>59</v>
      </c>
      <c r="B15" s="29"/>
      <c r="C15" s="8" t="s">
        <v>691</v>
      </c>
      <c r="D15" s="35"/>
      <c r="E15" s="35"/>
      <c r="F15" s="34"/>
      <c r="G15" s="34"/>
      <c r="H15" s="3"/>
      <c r="I15" s="55"/>
      <c r="J15" s="3"/>
      <c r="K15" s="3"/>
    </row>
    <row r="16" spans="1:11" s="7" customFormat="1" ht="12.75" customHeight="1" x14ac:dyDescent="0.2">
      <c r="A16" s="1" t="s">
        <v>60</v>
      </c>
      <c r="B16" s="29"/>
      <c r="C16" s="8" t="s">
        <v>194</v>
      </c>
      <c r="D16" s="35"/>
      <c r="E16" s="35"/>
      <c r="F16" s="34"/>
      <c r="G16" s="34"/>
      <c r="H16" s="3"/>
      <c r="I16" s="55"/>
      <c r="J16" s="3"/>
      <c r="K16" s="3"/>
    </row>
    <row r="17" spans="1:11" s="7" customFormat="1" x14ac:dyDescent="0.2">
      <c r="A17" s="1" t="s">
        <v>63</v>
      </c>
      <c r="B17" s="29"/>
      <c r="C17" s="8" t="s">
        <v>694</v>
      </c>
      <c r="D17" s="35"/>
      <c r="E17" s="35"/>
      <c r="F17" s="34"/>
      <c r="G17" s="34"/>
      <c r="H17" s="3"/>
      <c r="I17" s="43"/>
      <c r="J17" s="3"/>
      <c r="K17" s="3"/>
    </row>
    <row r="18" spans="1:11" s="7" customFormat="1" x14ac:dyDescent="0.2">
      <c r="A18" s="1" t="s">
        <v>63</v>
      </c>
      <c r="B18" s="29"/>
      <c r="C18" s="8" t="s">
        <v>695</v>
      </c>
      <c r="D18" s="35"/>
      <c r="E18" s="35"/>
      <c r="F18" s="34"/>
      <c r="G18" s="34"/>
      <c r="H18" s="3"/>
      <c r="I18" s="43"/>
      <c r="J18" s="3"/>
      <c r="K18" s="3"/>
    </row>
    <row r="19" spans="1:11" s="7" customFormat="1" x14ac:dyDescent="0.2">
      <c r="A19" s="1" t="s">
        <v>63</v>
      </c>
      <c r="B19" s="29"/>
      <c r="C19" s="8" t="s">
        <v>692</v>
      </c>
      <c r="D19" s="35"/>
      <c r="E19" s="35"/>
      <c r="F19" s="34"/>
      <c r="G19" s="34"/>
      <c r="H19" s="3"/>
      <c r="I19" s="43"/>
      <c r="J19" s="3"/>
      <c r="K19" s="3"/>
    </row>
    <row r="20" spans="1:11" s="7" customFormat="1" ht="25.5" customHeight="1" x14ac:dyDescent="0.2">
      <c r="A20" s="1" t="s">
        <v>63</v>
      </c>
      <c r="B20" s="29"/>
      <c r="C20" s="8" t="s">
        <v>693</v>
      </c>
      <c r="D20" s="35"/>
      <c r="E20" s="35"/>
      <c r="F20" s="34"/>
      <c r="G20" s="34"/>
      <c r="H20" s="3"/>
      <c r="I20" s="43"/>
      <c r="J20" s="3"/>
      <c r="K20" s="3"/>
    </row>
    <row r="21" spans="1:11" s="7" customFormat="1" x14ac:dyDescent="0.2">
      <c r="A21" s="1" t="s">
        <v>65</v>
      </c>
      <c r="B21" s="30"/>
      <c r="C21" s="8" t="s">
        <v>374</v>
      </c>
      <c r="D21" s="35"/>
      <c r="E21" s="35"/>
      <c r="F21" s="34"/>
      <c r="G21" s="34"/>
      <c r="H21" s="3"/>
      <c r="I21" s="43"/>
      <c r="J21" s="3"/>
      <c r="K21" s="3"/>
    </row>
    <row r="22" spans="1:11" s="7" customFormat="1" x14ac:dyDescent="0.2">
      <c r="A22" s="1" t="s">
        <v>65</v>
      </c>
      <c r="B22" s="30"/>
      <c r="C22" s="8" t="s">
        <v>197</v>
      </c>
      <c r="D22" s="35"/>
      <c r="E22" s="35"/>
      <c r="F22" s="34"/>
      <c r="G22" s="34"/>
      <c r="H22" s="3"/>
      <c r="I22" s="43"/>
      <c r="J22" s="3"/>
      <c r="K22" s="3"/>
    </row>
    <row r="23" spans="1:11" s="7" customFormat="1" x14ac:dyDescent="0.2">
      <c r="A23" s="1" t="s">
        <v>65</v>
      </c>
      <c r="B23" s="30"/>
      <c r="C23" s="8" t="s">
        <v>375</v>
      </c>
      <c r="D23" s="35"/>
      <c r="E23" s="35"/>
      <c r="F23" s="34"/>
      <c r="G23" s="34"/>
      <c r="H23" s="3"/>
      <c r="I23" s="43"/>
      <c r="J23" s="3"/>
      <c r="K23" s="3"/>
    </row>
    <row r="24" spans="1:11" s="7" customFormat="1" ht="38.25" x14ac:dyDescent="0.2">
      <c r="A24" s="1" t="s">
        <v>71</v>
      </c>
      <c r="B24" s="29"/>
      <c r="C24" s="8" t="s">
        <v>201</v>
      </c>
      <c r="D24" s="35"/>
      <c r="E24" s="35"/>
      <c r="F24" s="3"/>
      <c r="G24" s="3"/>
      <c r="H24" s="3"/>
      <c r="I24" s="43"/>
      <c r="J24" s="3"/>
      <c r="K24" s="3"/>
    </row>
    <row r="25" spans="1:11" s="7" customFormat="1" x14ac:dyDescent="0.2">
      <c r="A25" s="1" t="s">
        <v>68</v>
      </c>
      <c r="B25" s="29"/>
      <c r="C25" s="8" t="s">
        <v>200</v>
      </c>
      <c r="D25" s="35"/>
      <c r="E25" s="35"/>
      <c r="F25" s="3"/>
      <c r="G25" s="3"/>
      <c r="H25" s="3"/>
      <c r="I25" s="43"/>
      <c r="J25" s="3"/>
      <c r="K25" s="3"/>
    </row>
    <row r="26" spans="1:11" s="7" customFormat="1" x14ac:dyDescent="0.2">
      <c r="A26" s="1" t="s">
        <v>68</v>
      </c>
      <c r="B26" s="29"/>
      <c r="C26" s="8" t="s">
        <v>198</v>
      </c>
      <c r="D26" s="35"/>
      <c r="E26" s="35"/>
      <c r="F26" s="3"/>
      <c r="G26" s="3"/>
      <c r="H26" s="3"/>
      <c r="I26" s="43"/>
      <c r="J26" s="3"/>
      <c r="K26" s="3"/>
    </row>
    <row r="27" spans="1:11" s="7" customFormat="1" ht="12.6" customHeight="1" x14ac:dyDescent="0.2">
      <c r="A27" s="1" t="s">
        <v>68</v>
      </c>
      <c r="B27" s="29"/>
      <c r="C27" s="8" t="s">
        <v>376</v>
      </c>
      <c r="D27" s="35"/>
      <c r="E27" s="35"/>
      <c r="F27" s="3"/>
      <c r="G27" s="3"/>
      <c r="H27" s="3"/>
      <c r="I27" s="43"/>
      <c r="J27" s="3"/>
      <c r="K27" s="3"/>
    </row>
    <row r="28" spans="1:11" s="7" customFormat="1" ht="12.6" customHeight="1" x14ac:dyDescent="0.2">
      <c r="A28" s="1" t="s">
        <v>68</v>
      </c>
      <c r="B28" s="29"/>
      <c r="C28" s="8" t="s">
        <v>199</v>
      </c>
      <c r="D28" s="35"/>
      <c r="E28" s="35"/>
      <c r="F28" s="3"/>
      <c r="G28" s="3"/>
      <c r="H28" s="3"/>
      <c r="I28" s="43"/>
      <c r="J28" s="3"/>
      <c r="K28" s="3"/>
    </row>
    <row r="29" spans="1:11" s="7" customFormat="1" x14ac:dyDescent="0.2">
      <c r="A29" s="1" t="s">
        <v>68</v>
      </c>
      <c r="B29" s="30"/>
      <c r="C29" s="8" t="s">
        <v>136</v>
      </c>
      <c r="D29" s="35"/>
      <c r="E29" s="35"/>
      <c r="F29" s="3"/>
      <c r="G29" s="3"/>
      <c r="H29" s="3"/>
      <c r="I29" s="43"/>
      <c r="J29" s="3"/>
      <c r="K29" s="3"/>
    </row>
    <row r="30" spans="1:11" s="7" customFormat="1" x14ac:dyDescent="0.2">
      <c r="A30" s="1"/>
      <c r="B30" s="29"/>
      <c r="C30" s="32"/>
      <c r="D30" s="30"/>
      <c r="E30" s="30"/>
    </row>
    <row r="31" spans="1:11" s="7" customFormat="1" x14ac:dyDescent="0.2">
      <c r="A31" s="1" t="s">
        <v>54</v>
      </c>
      <c r="B31" s="5" t="s">
        <v>696</v>
      </c>
      <c r="C31" s="6" t="s">
        <v>203</v>
      </c>
      <c r="D31" s="2" t="s">
        <v>51</v>
      </c>
      <c r="E31" s="2">
        <v>1</v>
      </c>
      <c r="F31" s="11"/>
      <c r="G31" s="10">
        <f>E31*F31</f>
        <v>0</v>
      </c>
      <c r="K31" s="3"/>
    </row>
    <row r="32" spans="1:11" s="7" customFormat="1" x14ac:dyDescent="0.2">
      <c r="A32" s="1" t="s">
        <v>55</v>
      </c>
      <c r="B32" s="5"/>
      <c r="C32" s="8" t="s">
        <v>18</v>
      </c>
      <c r="D32" s="2"/>
      <c r="E32" s="2"/>
    </row>
    <row r="33" spans="1:11" s="7" customFormat="1" ht="25.5" x14ac:dyDescent="0.2">
      <c r="A33" s="1" t="s">
        <v>58</v>
      </c>
      <c r="B33" s="5"/>
      <c r="C33" s="66" t="s">
        <v>417</v>
      </c>
      <c r="D33" s="2"/>
      <c r="E33" s="2"/>
    </row>
    <row r="34" spans="1:11" s="7" customFormat="1" x14ac:dyDescent="0.2">
      <c r="A34" s="1" t="s">
        <v>60</v>
      </c>
      <c r="B34" s="5"/>
      <c r="C34" s="8" t="s">
        <v>418</v>
      </c>
      <c r="D34" s="2"/>
      <c r="E34" s="2"/>
    </row>
    <row r="35" spans="1:11" s="7" customFormat="1" x14ac:dyDescent="0.2">
      <c r="A35" s="40" t="s">
        <v>63</v>
      </c>
      <c r="B35" s="5"/>
      <c r="C35" s="8" t="s">
        <v>419</v>
      </c>
      <c r="D35" s="2"/>
      <c r="E35" s="2"/>
    </row>
    <row r="36" spans="1:11" s="7" customFormat="1" x14ac:dyDescent="0.2">
      <c r="A36" s="1" t="s">
        <v>65</v>
      </c>
      <c r="B36" s="2"/>
      <c r="C36" s="8" t="s">
        <v>420</v>
      </c>
      <c r="D36" s="2"/>
      <c r="E36" s="2"/>
    </row>
    <row r="37" spans="1:11" s="7" customFormat="1" ht="38.25" x14ac:dyDescent="0.2">
      <c r="A37" s="1" t="s">
        <v>68</v>
      </c>
      <c r="B37" s="5"/>
      <c r="C37" s="8" t="s">
        <v>421</v>
      </c>
      <c r="D37" s="2"/>
      <c r="E37" s="2"/>
    </row>
    <row r="38" spans="1:11" s="7" customFormat="1" ht="51" x14ac:dyDescent="0.2">
      <c r="A38" s="1" t="s">
        <v>68</v>
      </c>
      <c r="B38" s="5"/>
      <c r="C38" s="8" t="s">
        <v>334</v>
      </c>
      <c r="D38" s="2"/>
      <c r="E38" s="2"/>
    </row>
    <row r="39" spans="1:11" s="7" customFormat="1" ht="38.25" x14ac:dyDescent="0.2">
      <c r="A39" s="1" t="s">
        <v>68</v>
      </c>
      <c r="B39" s="5"/>
      <c r="C39" s="8" t="s">
        <v>205</v>
      </c>
      <c r="D39" s="2"/>
      <c r="E39" s="2"/>
    </row>
    <row r="40" spans="1:11" s="7" customFormat="1" ht="25.5" x14ac:dyDescent="0.2">
      <c r="A40" s="1" t="s">
        <v>56</v>
      </c>
      <c r="B40" s="5"/>
      <c r="C40" s="8" t="s">
        <v>204</v>
      </c>
      <c r="D40" s="2"/>
      <c r="E40" s="2"/>
    </row>
    <row r="41" spans="1:11" s="7" customFormat="1" x14ac:dyDescent="0.2">
      <c r="A41" s="1"/>
      <c r="B41" s="5"/>
      <c r="C41" s="8"/>
      <c r="D41" s="2"/>
      <c r="E41" s="2"/>
    </row>
    <row r="42" spans="1:11" s="7" customFormat="1" x14ac:dyDescent="0.2">
      <c r="A42" s="1" t="s">
        <v>54</v>
      </c>
      <c r="B42" s="5" t="s">
        <v>373</v>
      </c>
      <c r="C42" s="6" t="s">
        <v>207</v>
      </c>
      <c r="D42" s="2" t="s">
        <v>0</v>
      </c>
      <c r="E42" s="2">
        <v>1</v>
      </c>
      <c r="F42" s="11"/>
      <c r="G42" s="10">
        <f>E42*F42</f>
        <v>0</v>
      </c>
      <c r="K42" s="3"/>
    </row>
    <row r="43" spans="1:11" s="7" customFormat="1" x14ac:dyDescent="0.2">
      <c r="A43" s="1" t="s">
        <v>55</v>
      </c>
      <c r="B43" s="5"/>
      <c r="C43" s="8" t="s">
        <v>18</v>
      </c>
      <c r="D43" s="2"/>
      <c r="E43" s="2"/>
      <c r="F43" s="20"/>
      <c r="G43" s="10"/>
      <c r="I43" s="3"/>
      <c r="K43" s="3"/>
    </row>
    <row r="44" spans="1:11" s="7" customFormat="1" x14ac:dyDescent="0.2">
      <c r="A44" s="1" t="s">
        <v>58</v>
      </c>
      <c r="B44" s="5"/>
      <c r="C44" s="8" t="s">
        <v>697</v>
      </c>
      <c r="D44" s="2"/>
      <c r="E44" s="2"/>
      <c r="K44" s="3"/>
    </row>
    <row r="45" spans="1:11" s="7" customFormat="1" x14ac:dyDescent="0.2">
      <c r="A45" s="1" t="s">
        <v>59</v>
      </c>
      <c r="B45" s="29"/>
      <c r="C45" s="8" t="s">
        <v>698</v>
      </c>
      <c r="D45" s="30"/>
      <c r="E45" s="30"/>
    </row>
    <row r="46" spans="1:11" s="7" customFormat="1" x14ac:dyDescent="0.2">
      <c r="A46" s="1" t="s">
        <v>60</v>
      </c>
      <c r="B46" s="29"/>
      <c r="C46" s="8" t="s">
        <v>699</v>
      </c>
      <c r="D46" s="30"/>
      <c r="E46" s="30"/>
    </row>
    <row r="47" spans="1:11" s="7" customFormat="1" x14ac:dyDescent="0.2">
      <c r="A47" s="1" t="s">
        <v>63</v>
      </c>
      <c r="B47" s="29"/>
      <c r="C47" s="8" t="s">
        <v>422</v>
      </c>
      <c r="D47" s="30"/>
      <c r="E47" s="30"/>
    </row>
    <row r="48" spans="1:11" s="7" customFormat="1" x14ac:dyDescent="0.2">
      <c r="A48" s="1" t="s">
        <v>63</v>
      </c>
      <c r="B48" s="29"/>
      <c r="C48" s="8" t="s">
        <v>423</v>
      </c>
      <c r="D48" s="30"/>
      <c r="E48" s="30"/>
    </row>
    <row r="49" spans="1:11" s="7" customFormat="1" ht="25.5" x14ac:dyDescent="0.2">
      <c r="A49" s="1" t="s">
        <v>65</v>
      </c>
      <c r="B49" s="29"/>
      <c r="C49" s="8" t="s">
        <v>700</v>
      </c>
      <c r="D49" s="30"/>
      <c r="E49" s="30"/>
    </row>
    <row r="50" spans="1:11" s="7" customFormat="1" ht="25.5" x14ac:dyDescent="0.2">
      <c r="A50" s="1" t="s">
        <v>65</v>
      </c>
      <c r="B50" s="29"/>
      <c r="C50" s="8" t="s">
        <v>167</v>
      </c>
      <c r="D50" s="30"/>
      <c r="E50" s="30"/>
    </row>
    <row r="51" spans="1:11" s="7" customFormat="1" ht="38.25" x14ac:dyDescent="0.2">
      <c r="A51" s="1" t="s">
        <v>68</v>
      </c>
      <c r="B51" s="29"/>
      <c r="C51" s="8" t="s">
        <v>701</v>
      </c>
      <c r="D51" s="30"/>
      <c r="E51" s="30"/>
    </row>
    <row r="52" spans="1:11" s="7" customFormat="1" x14ac:dyDescent="0.2">
      <c r="A52" s="1"/>
      <c r="B52" s="5"/>
      <c r="C52" s="8"/>
      <c r="D52" s="2"/>
      <c r="E52" s="2"/>
    </row>
    <row r="53" spans="1:11" s="7" customFormat="1" x14ac:dyDescent="0.2">
      <c r="A53" s="1" t="s">
        <v>54</v>
      </c>
      <c r="B53" s="5" t="s">
        <v>702</v>
      </c>
      <c r="C53" s="6" t="s">
        <v>74</v>
      </c>
      <c r="D53" s="2" t="s">
        <v>0</v>
      </c>
      <c r="E53" s="2">
        <v>1</v>
      </c>
      <c r="F53" s="11"/>
      <c r="G53" s="10">
        <f>E53*F53</f>
        <v>0</v>
      </c>
      <c r="K53" s="3"/>
    </row>
    <row r="54" spans="1:11" s="7" customFormat="1" x14ac:dyDescent="0.2">
      <c r="A54" s="1" t="s">
        <v>55</v>
      </c>
      <c r="B54" s="5"/>
      <c r="C54" s="8" t="s">
        <v>18</v>
      </c>
      <c r="D54" s="2"/>
      <c r="E54" s="2"/>
      <c r="F54" s="20"/>
      <c r="G54" s="10"/>
      <c r="K54" s="3"/>
    </row>
    <row r="55" spans="1:11" s="7" customFormat="1" ht="12.75" customHeight="1" x14ac:dyDescent="0.2">
      <c r="A55" s="1" t="s">
        <v>58</v>
      </c>
      <c r="B55" s="5"/>
      <c r="C55" s="8" t="s">
        <v>208</v>
      </c>
      <c r="D55" s="2"/>
      <c r="E55" s="2"/>
      <c r="F55" s="20"/>
      <c r="G55" s="10"/>
    </row>
    <row r="56" spans="1:11" s="7" customFormat="1" x14ac:dyDescent="0.2">
      <c r="A56" s="1" t="s">
        <v>59</v>
      </c>
      <c r="B56" s="5"/>
      <c r="C56" s="8" t="s">
        <v>698</v>
      </c>
      <c r="D56" s="2"/>
      <c r="E56" s="2"/>
      <c r="F56" s="20"/>
      <c r="G56" s="10"/>
    </row>
    <row r="57" spans="1:11" s="7" customFormat="1" x14ac:dyDescent="0.2">
      <c r="A57" s="1" t="s">
        <v>60</v>
      </c>
      <c r="B57" s="5"/>
      <c r="C57" s="8" t="s">
        <v>194</v>
      </c>
      <c r="D57" s="2"/>
      <c r="E57" s="2"/>
      <c r="F57" s="20"/>
      <c r="G57" s="10"/>
    </row>
    <row r="58" spans="1:11" s="7" customFormat="1" x14ac:dyDescent="0.2">
      <c r="A58" s="40" t="s">
        <v>63</v>
      </c>
      <c r="B58" s="5"/>
      <c r="C58" s="8" t="s">
        <v>424</v>
      </c>
      <c r="D58" s="2"/>
      <c r="E58" s="2"/>
      <c r="F58" s="20"/>
      <c r="G58" s="10"/>
    </row>
    <row r="59" spans="1:11" s="7" customFormat="1" x14ac:dyDescent="0.2">
      <c r="A59" s="40" t="s">
        <v>63</v>
      </c>
      <c r="B59" s="5"/>
      <c r="C59" s="8" t="s">
        <v>425</v>
      </c>
      <c r="D59" s="2"/>
      <c r="E59" s="2"/>
      <c r="F59" s="20"/>
      <c r="G59" s="10"/>
    </row>
    <row r="60" spans="1:11" s="7" customFormat="1" x14ac:dyDescent="0.2">
      <c r="A60" s="1" t="s">
        <v>68</v>
      </c>
      <c r="B60" s="5"/>
      <c r="C60" s="8" t="s">
        <v>20</v>
      </c>
      <c r="D60" s="2"/>
      <c r="E60" s="2"/>
      <c r="F60" s="20"/>
      <c r="G60" s="10"/>
    </row>
    <row r="61" spans="1:11" s="7" customFormat="1" x14ac:dyDescent="0.2">
      <c r="A61" s="1"/>
      <c r="B61" s="5"/>
      <c r="C61" s="8"/>
      <c r="D61" s="2"/>
      <c r="E61" s="2"/>
    </row>
    <row r="62" spans="1:11" s="7" customFormat="1" x14ac:dyDescent="0.2">
      <c r="A62" s="1" t="s">
        <v>54</v>
      </c>
      <c r="B62" s="5" t="s">
        <v>703</v>
      </c>
      <c r="C62" s="6" t="s">
        <v>426</v>
      </c>
      <c r="D62" s="2" t="s">
        <v>51</v>
      </c>
      <c r="E62" s="2">
        <v>1</v>
      </c>
      <c r="F62" s="11"/>
      <c r="G62" s="10">
        <f>E62*F62</f>
        <v>0</v>
      </c>
      <c r="K62" s="3"/>
    </row>
    <row r="63" spans="1:11" s="7" customFormat="1" x14ac:dyDescent="0.2">
      <c r="A63" s="1" t="s">
        <v>55</v>
      </c>
      <c r="B63" s="5"/>
      <c r="C63" s="8" t="s">
        <v>18</v>
      </c>
      <c r="D63" s="2"/>
      <c r="E63" s="2"/>
      <c r="F63" s="20"/>
      <c r="G63" s="10"/>
      <c r="I63" s="42"/>
      <c r="K63" s="3"/>
    </row>
    <row r="64" spans="1:11" s="7" customFormat="1" ht="12.75" customHeight="1" x14ac:dyDescent="0.2">
      <c r="A64" s="1" t="s">
        <v>58</v>
      </c>
      <c r="B64" s="30"/>
      <c r="C64" s="8" t="s">
        <v>210</v>
      </c>
      <c r="D64" s="35"/>
      <c r="E64" s="35"/>
      <c r="F64" s="3"/>
      <c r="G64" s="3"/>
      <c r="H64" s="3"/>
      <c r="I64" s="43"/>
      <c r="J64" s="3"/>
      <c r="K64" s="3"/>
    </row>
    <row r="65" spans="1:11" s="7" customFormat="1" x14ac:dyDescent="0.2">
      <c r="A65" s="1" t="s">
        <v>59</v>
      </c>
      <c r="B65" s="29"/>
      <c r="C65" s="8" t="s">
        <v>209</v>
      </c>
      <c r="D65" s="35"/>
      <c r="E65" s="35"/>
      <c r="F65" s="3"/>
      <c r="G65" s="3"/>
      <c r="H65" s="3"/>
      <c r="I65" s="43"/>
      <c r="J65" s="3"/>
      <c r="K65" s="3"/>
    </row>
    <row r="66" spans="1:11" s="7" customFormat="1" x14ac:dyDescent="0.2">
      <c r="A66" s="1" t="s">
        <v>60</v>
      </c>
      <c r="B66" s="29"/>
      <c r="C66" s="8" t="s">
        <v>194</v>
      </c>
      <c r="D66" s="35"/>
      <c r="E66" s="35"/>
      <c r="F66" s="3"/>
      <c r="G66" s="3"/>
      <c r="H66" s="3"/>
      <c r="I66" s="43"/>
      <c r="J66" s="3"/>
      <c r="K66" s="3"/>
    </row>
    <row r="67" spans="1:11" s="7" customFormat="1" ht="25.5" x14ac:dyDescent="0.2">
      <c r="A67" s="1" t="s">
        <v>63</v>
      </c>
      <c r="B67" s="29"/>
      <c r="C67" s="8" t="s">
        <v>427</v>
      </c>
      <c r="D67" s="35"/>
      <c r="E67" s="35"/>
      <c r="F67" s="34"/>
      <c r="G67" s="34"/>
      <c r="H67" s="3"/>
      <c r="I67" s="43"/>
      <c r="J67" s="3"/>
      <c r="K67" s="3"/>
    </row>
    <row r="68" spans="1:11" s="7" customFormat="1" x14ac:dyDescent="0.2">
      <c r="A68" s="1" t="s">
        <v>63</v>
      </c>
      <c r="B68" s="30"/>
      <c r="C68" s="8" t="s">
        <v>428</v>
      </c>
      <c r="D68" s="35"/>
      <c r="E68" s="35"/>
      <c r="F68" s="3"/>
      <c r="G68" s="3"/>
      <c r="H68" s="3"/>
      <c r="I68" s="43"/>
      <c r="J68" s="3"/>
      <c r="K68" s="3"/>
    </row>
    <row r="69" spans="1:11" s="7" customFormat="1" x14ac:dyDescent="0.2">
      <c r="A69" s="1" t="s">
        <v>63</v>
      </c>
      <c r="B69" s="30"/>
      <c r="C69" s="8" t="s">
        <v>429</v>
      </c>
      <c r="D69" s="35"/>
      <c r="E69" s="35"/>
      <c r="F69" s="3"/>
      <c r="G69" s="3"/>
      <c r="H69" s="3"/>
      <c r="I69" s="43"/>
      <c r="J69" s="3"/>
      <c r="K69" s="3"/>
    </row>
    <row r="70" spans="1:11" s="7" customFormat="1" x14ac:dyDescent="0.2">
      <c r="A70" s="1" t="s">
        <v>65</v>
      </c>
      <c r="B70" s="29"/>
      <c r="C70" s="8" t="s">
        <v>211</v>
      </c>
      <c r="D70" s="35"/>
      <c r="E70" s="35"/>
      <c r="F70" s="3"/>
      <c r="G70" s="3"/>
      <c r="H70" s="3"/>
      <c r="I70" s="43"/>
      <c r="J70" s="3"/>
      <c r="K70" s="3"/>
    </row>
    <row r="71" spans="1:11" s="7" customFormat="1" ht="67.5" customHeight="1" x14ac:dyDescent="0.2">
      <c r="A71" s="1" t="s">
        <v>65</v>
      </c>
      <c r="B71" s="29"/>
      <c r="C71" s="8" t="s">
        <v>212</v>
      </c>
      <c r="D71" s="35"/>
      <c r="E71" s="35"/>
      <c r="F71" s="3"/>
      <c r="G71" s="3"/>
      <c r="H71" s="3"/>
      <c r="I71" s="43"/>
      <c r="J71" s="3"/>
      <c r="K71" s="3"/>
    </row>
    <row r="72" spans="1:11" s="7" customFormat="1" x14ac:dyDescent="0.2">
      <c r="A72" s="1"/>
      <c r="B72" s="29"/>
      <c r="C72" s="32"/>
      <c r="D72" s="30"/>
      <c r="E72" s="30"/>
    </row>
    <row r="73" spans="1:11" s="7" customFormat="1" x14ac:dyDescent="0.2">
      <c r="A73" s="1" t="s">
        <v>54</v>
      </c>
      <c r="B73" s="5" t="s">
        <v>704</v>
      </c>
      <c r="C73" s="6" t="s">
        <v>213</v>
      </c>
      <c r="D73" s="2" t="s">
        <v>0</v>
      </c>
      <c r="E73" s="2">
        <v>1</v>
      </c>
      <c r="F73" s="11"/>
      <c r="G73" s="10">
        <f>E73*F73</f>
        <v>0</v>
      </c>
      <c r="K73" s="3"/>
    </row>
    <row r="74" spans="1:11" s="7" customFormat="1" x14ac:dyDescent="0.2">
      <c r="A74" s="1" t="s">
        <v>55</v>
      </c>
      <c r="B74" s="5"/>
      <c r="C74" s="8" t="s">
        <v>18</v>
      </c>
      <c r="D74" s="2"/>
      <c r="E74" s="2"/>
      <c r="F74" s="20"/>
      <c r="G74" s="10"/>
      <c r="I74" s="3"/>
      <c r="K74" s="3"/>
    </row>
    <row r="75" spans="1:11" s="7" customFormat="1" x14ac:dyDescent="0.2">
      <c r="A75" s="1" t="s">
        <v>58</v>
      </c>
      <c r="B75" s="5"/>
      <c r="C75" s="8" t="s">
        <v>214</v>
      </c>
      <c r="D75" s="2"/>
      <c r="E75" s="2"/>
      <c r="K75" s="3"/>
    </row>
    <row r="76" spans="1:11" s="7" customFormat="1" x14ac:dyDescent="0.2">
      <c r="A76" s="1" t="s">
        <v>59</v>
      </c>
      <c r="B76" s="5"/>
      <c r="C76" s="8" t="s">
        <v>209</v>
      </c>
      <c r="D76" s="2"/>
      <c r="E76" s="2"/>
    </row>
    <row r="77" spans="1:11" s="7" customFormat="1" x14ac:dyDescent="0.2">
      <c r="A77" s="1" t="s">
        <v>60</v>
      </c>
      <c r="B77" s="5"/>
      <c r="C77" s="8" t="s">
        <v>194</v>
      </c>
      <c r="D77" s="2"/>
      <c r="E77" s="2"/>
    </row>
    <row r="78" spans="1:11" s="7" customFormat="1" x14ac:dyDescent="0.2">
      <c r="A78" s="1" t="s">
        <v>63</v>
      </c>
      <c r="B78" s="5"/>
      <c r="C78" s="8" t="s">
        <v>430</v>
      </c>
      <c r="D78" s="2"/>
      <c r="E78" s="2"/>
    </row>
    <row r="79" spans="1:11" s="7" customFormat="1" x14ac:dyDescent="0.2">
      <c r="A79" s="1" t="s">
        <v>63</v>
      </c>
      <c r="B79" s="29"/>
      <c r="C79" s="8" t="s">
        <v>215</v>
      </c>
      <c r="D79" s="30"/>
      <c r="E79" s="30"/>
    </row>
    <row r="80" spans="1:11" s="7" customFormat="1" ht="25.5" x14ac:dyDescent="0.2">
      <c r="A80" s="1" t="s">
        <v>65</v>
      </c>
      <c r="B80" s="29"/>
      <c r="C80" s="8" t="s">
        <v>705</v>
      </c>
      <c r="D80" s="30"/>
      <c r="E80" s="30"/>
    </row>
    <row r="81" spans="1:11" s="7" customFormat="1" x14ac:dyDescent="0.2">
      <c r="A81" s="1" t="s">
        <v>65</v>
      </c>
      <c r="B81" s="29"/>
      <c r="C81" s="8" t="s">
        <v>217</v>
      </c>
      <c r="D81" s="30"/>
      <c r="E81" s="30"/>
    </row>
    <row r="82" spans="1:11" s="7" customFormat="1" ht="38.25" x14ac:dyDescent="0.2">
      <c r="A82" s="1" t="s">
        <v>68</v>
      </c>
      <c r="B82" s="29"/>
      <c r="C82" s="8" t="s">
        <v>216</v>
      </c>
      <c r="D82" s="30"/>
      <c r="E82" s="30"/>
    </row>
    <row r="83" spans="1:11" s="7" customFormat="1" x14ac:dyDescent="0.2">
      <c r="A83" s="1"/>
      <c r="B83" s="5"/>
      <c r="C83" s="8"/>
      <c r="D83" s="2"/>
      <c r="E83" s="2"/>
    </row>
    <row r="84" spans="1:11" s="7" customFormat="1" x14ac:dyDescent="0.2">
      <c r="A84" s="1" t="s">
        <v>54</v>
      </c>
      <c r="B84" s="5" t="s">
        <v>706</v>
      </c>
      <c r="C84" s="6" t="s">
        <v>74</v>
      </c>
      <c r="D84" s="2" t="s">
        <v>0</v>
      </c>
      <c r="E84" s="2">
        <v>1</v>
      </c>
      <c r="F84" s="11"/>
      <c r="G84" s="10">
        <f>E84*F84</f>
        <v>0</v>
      </c>
      <c r="K84" s="3"/>
    </row>
    <row r="85" spans="1:11" s="7" customFormat="1" x14ac:dyDescent="0.2">
      <c r="A85" s="1" t="s">
        <v>55</v>
      </c>
      <c r="B85" s="5"/>
      <c r="C85" s="8" t="s">
        <v>18</v>
      </c>
      <c r="D85" s="2"/>
      <c r="E85" s="2"/>
      <c r="F85" s="20"/>
      <c r="G85" s="10"/>
      <c r="K85" s="3"/>
    </row>
    <row r="86" spans="1:11" s="7" customFormat="1" x14ac:dyDescent="0.2">
      <c r="A86" s="1" t="s">
        <v>58</v>
      </c>
      <c r="B86" s="5"/>
      <c r="C86" s="8" t="s">
        <v>218</v>
      </c>
      <c r="D86" s="2"/>
      <c r="E86" s="2"/>
      <c r="F86" s="20"/>
      <c r="G86" s="10"/>
    </row>
    <row r="87" spans="1:11" s="7" customFormat="1" x14ac:dyDescent="0.2">
      <c r="A87" s="1" t="s">
        <v>59</v>
      </c>
      <c r="B87" s="5"/>
      <c r="C87" s="8" t="s">
        <v>209</v>
      </c>
      <c r="D87" s="2"/>
      <c r="E87" s="2"/>
      <c r="F87" s="20"/>
      <c r="G87" s="10"/>
    </row>
    <row r="88" spans="1:11" s="7" customFormat="1" x14ac:dyDescent="0.2">
      <c r="A88" s="1" t="s">
        <v>60</v>
      </c>
      <c r="B88" s="5"/>
      <c r="C88" s="8" t="s">
        <v>194</v>
      </c>
      <c r="D88" s="2"/>
      <c r="E88" s="2"/>
      <c r="F88" s="20"/>
      <c r="G88" s="10"/>
    </row>
    <row r="89" spans="1:11" s="7" customFormat="1" x14ac:dyDescent="0.2">
      <c r="A89" s="40" t="s">
        <v>63</v>
      </c>
      <c r="B89" s="5"/>
      <c r="C89" s="8" t="s">
        <v>431</v>
      </c>
      <c r="D89" s="2"/>
      <c r="E89" s="2"/>
      <c r="F89" s="20"/>
      <c r="G89" s="10"/>
    </row>
    <row r="90" spans="1:11" s="7" customFormat="1" x14ac:dyDescent="0.2">
      <c r="A90" s="40" t="s">
        <v>63</v>
      </c>
      <c r="B90" s="5"/>
      <c r="C90" s="8" t="s">
        <v>219</v>
      </c>
      <c r="D90" s="2"/>
      <c r="E90" s="2"/>
      <c r="F90" s="20"/>
      <c r="G90" s="10"/>
    </row>
    <row r="91" spans="1:11" s="7" customFormat="1" x14ac:dyDescent="0.2">
      <c r="A91" s="1" t="s">
        <v>68</v>
      </c>
      <c r="B91" s="5"/>
      <c r="C91" s="8" t="s">
        <v>220</v>
      </c>
      <c r="D91" s="2"/>
      <c r="E91" s="2"/>
      <c r="F91" s="20"/>
      <c r="G91" s="10"/>
    </row>
    <row r="92" spans="1:11" s="7" customFormat="1" x14ac:dyDescent="0.2">
      <c r="A92" s="1"/>
      <c r="B92" s="5"/>
      <c r="C92" s="8"/>
      <c r="D92" s="2"/>
      <c r="E92" s="2"/>
    </row>
    <row r="93" spans="1:11" s="7" customFormat="1" x14ac:dyDescent="0.2">
      <c r="A93" s="1" t="s">
        <v>54</v>
      </c>
      <c r="B93" s="5" t="s">
        <v>707</v>
      </c>
      <c r="C93" s="6" t="s">
        <v>221</v>
      </c>
      <c r="D93" s="2" t="s">
        <v>0</v>
      </c>
      <c r="E93" s="2">
        <v>1</v>
      </c>
      <c r="F93" s="11"/>
      <c r="G93" s="10">
        <f>E93*F93</f>
        <v>0</v>
      </c>
      <c r="K93" s="3"/>
    </row>
    <row r="94" spans="1:11" s="7" customFormat="1" x14ac:dyDescent="0.2">
      <c r="A94" s="1" t="s">
        <v>55</v>
      </c>
      <c r="B94" s="5"/>
      <c r="C94" s="8" t="s">
        <v>18</v>
      </c>
      <c r="D94" s="2"/>
      <c r="E94" s="2"/>
      <c r="F94" s="20"/>
      <c r="G94" s="10"/>
      <c r="K94" s="3"/>
    </row>
    <row r="95" spans="1:11" s="7" customFormat="1" ht="25.5" x14ac:dyDescent="0.2">
      <c r="A95" s="1" t="s">
        <v>58</v>
      </c>
      <c r="B95" s="5"/>
      <c r="C95" s="8" t="s">
        <v>708</v>
      </c>
      <c r="D95" s="2"/>
      <c r="E95" s="2"/>
      <c r="F95" s="20"/>
      <c r="G95" s="10"/>
    </row>
    <row r="96" spans="1:11" s="7" customFormat="1" x14ac:dyDescent="0.2">
      <c r="A96" s="1" t="s">
        <v>59</v>
      </c>
      <c r="B96" s="29"/>
      <c r="C96" s="8" t="s">
        <v>698</v>
      </c>
      <c r="D96" s="30"/>
      <c r="E96" s="30"/>
      <c r="F96" s="20"/>
      <c r="G96" s="10"/>
    </row>
    <row r="97" spans="1:11" s="7" customFormat="1" x14ac:dyDescent="0.2">
      <c r="A97" s="1" t="s">
        <v>60</v>
      </c>
      <c r="B97" s="29"/>
      <c r="C97" s="8" t="s">
        <v>699</v>
      </c>
      <c r="D97" s="30"/>
      <c r="E97" s="30"/>
      <c r="F97" s="20"/>
      <c r="G97" s="10"/>
    </row>
    <row r="98" spans="1:11" s="7" customFormat="1" x14ac:dyDescent="0.2">
      <c r="A98" s="40" t="s">
        <v>63</v>
      </c>
      <c r="B98" s="29"/>
      <c r="C98" s="8" t="s">
        <v>222</v>
      </c>
      <c r="D98" s="30"/>
      <c r="E98" s="30"/>
      <c r="F98" s="20"/>
      <c r="G98" s="10"/>
    </row>
    <row r="99" spans="1:11" s="7" customFormat="1" x14ac:dyDescent="0.2">
      <c r="A99" s="40" t="s">
        <v>63</v>
      </c>
      <c r="B99" s="29"/>
      <c r="C99" s="8" t="s">
        <v>223</v>
      </c>
      <c r="D99" s="30"/>
      <c r="E99" s="30"/>
      <c r="F99" s="20"/>
      <c r="G99" s="10"/>
    </row>
    <row r="100" spans="1:11" s="7" customFormat="1" x14ac:dyDescent="0.2">
      <c r="A100" s="1" t="s">
        <v>65</v>
      </c>
      <c r="B100" s="29"/>
      <c r="C100" s="8" t="s">
        <v>224</v>
      </c>
      <c r="D100" s="30"/>
      <c r="E100" s="30"/>
      <c r="F100" s="20"/>
      <c r="G100" s="10"/>
    </row>
    <row r="101" spans="1:11" s="7" customFormat="1" ht="25.5" x14ac:dyDescent="0.2">
      <c r="A101" s="1" t="s">
        <v>68</v>
      </c>
      <c r="B101" s="29"/>
      <c r="C101" s="8" t="s">
        <v>225</v>
      </c>
      <c r="D101" s="30"/>
      <c r="E101" s="30"/>
      <c r="F101" s="20"/>
      <c r="G101" s="10"/>
    </row>
    <row r="102" spans="1:11" s="7" customFormat="1" x14ac:dyDescent="0.2">
      <c r="A102" s="1"/>
      <c r="B102" s="29"/>
      <c r="C102" s="8"/>
      <c r="D102" s="30"/>
      <c r="E102" s="30"/>
      <c r="F102" s="20"/>
      <c r="G102" s="10"/>
    </row>
    <row r="103" spans="1:11" s="7" customFormat="1" x14ac:dyDescent="0.2">
      <c r="A103" s="1" t="s">
        <v>54</v>
      </c>
      <c r="B103" s="5" t="s">
        <v>709</v>
      </c>
      <c r="C103" s="6" t="s">
        <v>710</v>
      </c>
      <c r="D103" s="2" t="s">
        <v>0</v>
      </c>
      <c r="E103" s="2">
        <v>1</v>
      </c>
      <c r="F103" s="11"/>
      <c r="G103" s="10">
        <f>E103*F103</f>
        <v>0</v>
      </c>
      <c r="H103" s="3"/>
      <c r="I103" s="43"/>
      <c r="J103" s="3"/>
      <c r="K103" s="3"/>
    </row>
    <row r="104" spans="1:11" s="7" customFormat="1" x14ac:dyDescent="0.2">
      <c r="A104" s="1" t="s">
        <v>55</v>
      </c>
      <c r="B104" s="5"/>
      <c r="C104" s="8" t="s">
        <v>139</v>
      </c>
      <c r="D104" s="2"/>
      <c r="E104" s="2"/>
      <c r="F104" s="20"/>
      <c r="G104" s="10"/>
      <c r="H104" s="3"/>
      <c r="I104" s="43"/>
      <c r="J104" s="3"/>
      <c r="K104" s="3"/>
    </row>
    <row r="105" spans="1:11" s="7" customFormat="1" ht="25.5" x14ac:dyDescent="0.2">
      <c r="A105" s="1" t="s">
        <v>58</v>
      </c>
      <c r="B105" s="29"/>
      <c r="C105" s="8" t="s">
        <v>711</v>
      </c>
      <c r="D105" s="30"/>
      <c r="E105" s="30"/>
      <c r="F105" s="20"/>
      <c r="G105" s="10"/>
      <c r="H105" s="3"/>
      <c r="I105" s="43"/>
      <c r="J105" s="3"/>
      <c r="K105" s="3"/>
    </row>
    <row r="106" spans="1:11" s="7" customFormat="1" x14ac:dyDescent="0.2">
      <c r="A106" s="1" t="s">
        <v>59</v>
      </c>
      <c r="B106" s="29"/>
      <c r="C106" s="8" t="s">
        <v>712</v>
      </c>
      <c r="D106" s="30"/>
      <c r="E106" s="30"/>
      <c r="F106" s="20"/>
      <c r="G106" s="10"/>
      <c r="H106" s="3"/>
      <c r="I106" s="43"/>
      <c r="J106" s="3"/>
      <c r="K106" s="3"/>
    </row>
    <row r="107" spans="1:11" s="7" customFormat="1" ht="25.5" x14ac:dyDescent="0.2">
      <c r="A107" s="1" t="s">
        <v>60</v>
      </c>
      <c r="B107" s="29"/>
      <c r="C107" s="8" t="s">
        <v>713</v>
      </c>
      <c r="D107" s="30"/>
      <c r="E107" s="30"/>
      <c r="F107" s="20"/>
      <c r="G107" s="10"/>
      <c r="H107" s="3"/>
      <c r="I107" s="43"/>
      <c r="J107" s="3"/>
      <c r="K107" s="3"/>
    </row>
    <row r="108" spans="1:11" s="7" customFormat="1" x14ac:dyDescent="0.2">
      <c r="A108" s="40" t="s">
        <v>63</v>
      </c>
      <c r="B108" s="29"/>
      <c r="C108" s="8" t="s">
        <v>434</v>
      </c>
      <c r="D108" s="30"/>
      <c r="E108" s="30"/>
      <c r="F108" s="20"/>
      <c r="G108" s="10"/>
      <c r="H108" s="3"/>
      <c r="I108" s="43"/>
      <c r="J108" s="3"/>
      <c r="K108" s="3"/>
    </row>
    <row r="109" spans="1:11" s="7" customFormat="1" ht="25.5" x14ac:dyDescent="0.2">
      <c r="A109" s="40" t="s">
        <v>63</v>
      </c>
      <c r="B109" s="29"/>
      <c r="C109" s="8" t="s">
        <v>714</v>
      </c>
      <c r="D109" s="30"/>
      <c r="E109" s="30"/>
      <c r="F109" s="20"/>
      <c r="G109" s="10"/>
      <c r="H109" s="3"/>
      <c r="I109" s="43"/>
      <c r="J109" s="3"/>
      <c r="K109" s="3"/>
    </row>
    <row r="110" spans="1:11" s="7" customFormat="1" x14ac:dyDescent="0.2">
      <c r="A110" s="40" t="s">
        <v>63</v>
      </c>
      <c r="B110" s="29"/>
      <c r="C110" s="8" t="s">
        <v>715</v>
      </c>
      <c r="D110" s="30"/>
      <c r="E110" s="30"/>
      <c r="F110" s="20"/>
      <c r="G110" s="10"/>
      <c r="H110" s="3"/>
      <c r="I110" s="43"/>
      <c r="J110" s="3"/>
      <c r="K110" s="3"/>
    </row>
    <row r="111" spans="1:11" s="7" customFormat="1" ht="25.5" x14ac:dyDescent="0.2">
      <c r="A111" s="1" t="s">
        <v>63</v>
      </c>
      <c r="B111" s="29"/>
      <c r="C111" s="8" t="s">
        <v>716</v>
      </c>
      <c r="D111" s="30"/>
      <c r="E111" s="30"/>
      <c r="F111" s="20"/>
      <c r="G111" s="10"/>
      <c r="H111" s="3"/>
      <c r="I111" s="43"/>
      <c r="J111" s="3"/>
      <c r="K111" s="3"/>
    </row>
    <row r="112" spans="1:11" s="7" customFormat="1" x14ac:dyDescent="0.2">
      <c r="A112" s="1" t="s">
        <v>65</v>
      </c>
      <c r="B112" s="29"/>
      <c r="C112" s="8" t="s">
        <v>717</v>
      </c>
      <c r="D112" s="30"/>
      <c r="E112" s="30"/>
      <c r="F112" s="20"/>
      <c r="G112" s="10"/>
      <c r="H112" s="3"/>
      <c r="I112" s="43"/>
      <c r="J112" s="3"/>
      <c r="K112" s="3"/>
    </row>
    <row r="113" spans="1:11" s="7" customFormat="1" x14ac:dyDescent="0.2">
      <c r="A113" s="1" t="s">
        <v>65</v>
      </c>
      <c r="B113" s="29"/>
      <c r="C113" s="8" t="s">
        <v>718</v>
      </c>
      <c r="D113" s="30"/>
      <c r="E113" s="30"/>
      <c r="F113" s="20"/>
      <c r="G113" s="10"/>
      <c r="H113" s="3"/>
      <c r="I113" s="43"/>
      <c r="J113" s="3"/>
      <c r="K113" s="3"/>
    </row>
    <row r="114" spans="1:11" s="7" customFormat="1" ht="25.5" x14ac:dyDescent="0.2">
      <c r="A114" s="1" t="s">
        <v>71</v>
      </c>
      <c r="B114" s="29"/>
      <c r="C114" s="8" t="s">
        <v>226</v>
      </c>
      <c r="D114" s="30"/>
      <c r="E114" s="30"/>
      <c r="F114" s="20"/>
      <c r="G114" s="10"/>
      <c r="H114" s="3"/>
      <c r="I114" s="43"/>
      <c r="J114" s="3"/>
      <c r="K114" s="3"/>
    </row>
    <row r="115" spans="1:11" s="7" customFormat="1" ht="38.25" x14ac:dyDescent="0.2">
      <c r="A115" s="1" t="s">
        <v>68</v>
      </c>
      <c r="B115" s="29"/>
      <c r="C115" s="8" t="s">
        <v>719</v>
      </c>
      <c r="D115" s="30"/>
      <c r="E115" s="30"/>
      <c r="F115" s="20"/>
      <c r="G115" s="10"/>
      <c r="H115" s="3"/>
      <c r="I115" s="43"/>
      <c r="J115" s="3"/>
      <c r="K115" s="3"/>
    </row>
    <row r="116" spans="1:11" s="7" customFormat="1" ht="25.5" x14ac:dyDescent="0.2">
      <c r="A116" s="1" t="s">
        <v>56</v>
      </c>
      <c r="B116" s="29"/>
      <c r="C116" s="8" t="s">
        <v>720</v>
      </c>
      <c r="D116" s="30"/>
      <c r="E116" s="30"/>
      <c r="F116" s="20"/>
      <c r="G116" s="10"/>
      <c r="H116" s="3"/>
      <c r="I116" s="43"/>
      <c r="J116" s="3"/>
      <c r="K116" s="3"/>
    </row>
    <row r="117" spans="1:11" s="7" customFormat="1" x14ac:dyDescent="0.2">
      <c r="A117" s="40"/>
      <c r="B117" s="29"/>
      <c r="C117" s="32"/>
      <c r="D117" s="30"/>
      <c r="E117" s="30"/>
      <c r="F117" s="20"/>
      <c r="G117" s="10"/>
      <c r="H117" s="3"/>
      <c r="I117" s="43"/>
      <c r="J117" s="3"/>
      <c r="K117" s="3"/>
    </row>
    <row r="118" spans="1:11" s="7" customFormat="1" x14ac:dyDescent="0.2">
      <c r="A118" s="1" t="s">
        <v>54</v>
      </c>
      <c r="B118" s="5" t="s">
        <v>721</v>
      </c>
      <c r="C118" s="6" t="s">
        <v>722</v>
      </c>
      <c r="D118" s="2" t="s">
        <v>0</v>
      </c>
      <c r="E118" s="2">
        <v>1</v>
      </c>
      <c r="F118" s="11"/>
      <c r="G118" s="10">
        <f>E118*F118</f>
        <v>0</v>
      </c>
      <c r="H118" s="3"/>
      <c r="I118" s="43"/>
      <c r="J118" s="3"/>
      <c r="K118" s="3"/>
    </row>
    <row r="119" spans="1:11" s="7" customFormat="1" x14ac:dyDescent="0.2">
      <c r="A119" s="1" t="s">
        <v>55</v>
      </c>
      <c r="B119" s="5"/>
      <c r="C119" s="8" t="s">
        <v>139</v>
      </c>
      <c r="D119" s="2"/>
      <c r="E119" s="2"/>
      <c r="F119" s="20"/>
      <c r="G119" s="10"/>
      <c r="H119" s="3"/>
      <c r="I119" s="43"/>
      <c r="J119" s="3"/>
      <c r="K119" s="3"/>
    </row>
    <row r="120" spans="1:11" s="7" customFormat="1" ht="25.5" x14ac:dyDescent="0.2">
      <c r="A120" s="1" t="s">
        <v>58</v>
      </c>
      <c r="B120" s="29"/>
      <c r="C120" s="8" t="s">
        <v>723</v>
      </c>
      <c r="D120" s="30"/>
      <c r="E120" s="30"/>
      <c r="F120" s="20"/>
      <c r="G120" s="10"/>
      <c r="H120" s="3"/>
      <c r="I120" s="43"/>
      <c r="J120" s="3"/>
      <c r="K120" s="3"/>
    </row>
    <row r="121" spans="1:11" s="7" customFormat="1" x14ac:dyDescent="0.2">
      <c r="A121" s="1" t="s">
        <v>59</v>
      </c>
      <c r="B121" s="29"/>
      <c r="C121" s="8" t="s">
        <v>712</v>
      </c>
      <c r="D121" s="30"/>
      <c r="E121" s="30"/>
      <c r="F121" s="20"/>
      <c r="G121" s="10"/>
      <c r="H121" s="3"/>
      <c r="I121" s="43"/>
      <c r="J121" s="3"/>
      <c r="K121" s="3"/>
    </row>
    <row r="122" spans="1:11" s="7" customFormat="1" x14ac:dyDescent="0.2">
      <c r="A122" s="1" t="s">
        <v>60</v>
      </c>
      <c r="B122" s="29"/>
      <c r="C122" s="8" t="s">
        <v>724</v>
      </c>
      <c r="D122" s="30"/>
      <c r="E122" s="30"/>
      <c r="F122" s="20"/>
      <c r="G122" s="10"/>
      <c r="H122" s="3"/>
      <c r="I122" s="43"/>
      <c r="J122" s="3"/>
      <c r="K122" s="3"/>
    </row>
    <row r="123" spans="1:11" s="7" customFormat="1" x14ac:dyDescent="0.2">
      <c r="A123" s="40" t="s">
        <v>63</v>
      </c>
      <c r="B123" s="29"/>
      <c r="C123" s="8" t="s">
        <v>434</v>
      </c>
      <c r="D123" s="30"/>
      <c r="E123" s="30"/>
      <c r="F123" s="20"/>
      <c r="G123" s="10"/>
      <c r="H123" s="3"/>
      <c r="I123" s="43"/>
      <c r="J123" s="3"/>
      <c r="K123" s="3"/>
    </row>
    <row r="124" spans="1:11" s="7" customFormat="1" ht="25.5" x14ac:dyDescent="0.2">
      <c r="A124" s="40" t="s">
        <v>63</v>
      </c>
      <c r="B124" s="29"/>
      <c r="C124" s="8" t="s">
        <v>725</v>
      </c>
      <c r="D124" s="30"/>
      <c r="E124" s="30"/>
      <c r="F124" s="20"/>
      <c r="G124" s="10"/>
      <c r="H124" s="3"/>
      <c r="I124" s="43"/>
      <c r="J124" s="3"/>
      <c r="K124" s="3"/>
    </row>
    <row r="125" spans="1:11" s="7" customFormat="1" x14ac:dyDescent="0.2">
      <c r="A125" s="40" t="s">
        <v>63</v>
      </c>
      <c r="B125" s="29"/>
      <c r="C125" s="8" t="s">
        <v>715</v>
      </c>
      <c r="D125" s="30"/>
      <c r="E125" s="30"/>
      <c r="F125" s="20"/>
      <c r="G125" s="10"/>
      <c r="H125" s="3"/>
      <c r="I125" s="43"/>
      <c r="J125" s="3"/>
      <c r="K125" s="3"/>
    </row>
    <row r="126" spans="1:11" s="7" customFormat="1" x14ac:dyDescent="0.2">
      <c r="A126" s="1" t="s">
        <v>63</v>
      </c>
      <c r="B126" s="29"/>
      <c r="C126" s="8" t="s">
        <v>726</v>
      </c>
      <c r="D126" s="30"/>
      <c r="E126" s="30"/>
      <c r="F126" s="20"/>
      <c r="G126" s="10"/>
      <c r="H126" s="3"/>
      <c r="I126" s="43"/>
      <c r="J126" s="3"/>
      <c r="K126" s="3"/>
    </row>
    <row r="127" spans="1:11" s="7" customFormat="1" x14ac:dyDescent="0.2">
      <c r="A127" s="1" t="s">
        <v>65</v>
      </c>
      <c r="B127" s="29"/>
      <c r="C127" s="8" t="s">
        <v>435</v>
      </c>
      <c r="D127" s="30"/>
      <c r="E127" s="30"/>
      <c r="F127" s="20"/>
      <c r="G127" s="10"/>
      <c r="H127" s="3"/>
      <c r="I127" s="43"/>
      <c r="J127" s="3"/>
      <c r="K127" s="3"/>
    </row>
    <row r="128" spans="1:11" s="7" customFormat="1" x14ac:dyDescent="0.2">
      <c r="A128" s="1" t="s">
        <v>65</v>
      </c>
      <c r="B128" s="29"/>
      <c r="C128" s="8" t="s">
        <v>727</v>
      </c>
      <c r="D128" s="30"/>
      <c r="E128" s="30"/>
      <c r="F128" s="20"/>
      <c r="G128" s="10"/>
      <c r="H128" s="3"/>
      <c r="I128" s="43"/>
      <c r="J128" s="3"/>
      <c r="K128" s="3"/>
    </row>
    <row r="129" spans="1:11" s="7" customFormat="1" ht="25.5" x14ac:dyDescent="0.2">
      <c r="A129" s="1" t="s">
        <v>71</v>
      </c>
      <c r="B129" s="29"/>
      <c r="C129" s="8" t="s">
        <v>226</v>
      </c>
      <c r="D129" s="30"/>
      <c r="E129" s="30"/>
      <c r="F129" s="20"/>
      <c r="G129" s="10"/>
      <c r="H129" s="3"/>
      <c r="I129" s="43"/>
      <c r="J129" s="3"/>
      <c r="K129" s="3"/>
    </row>
    <row r="130" spans="1:11" s="7" customFormat="1" ht="38.25" x14ac:dyDescent="0.2">
      <c r="A130" s="1" t="s">
        <v>68</v>
      </c>
      <c r="B130" s="29"/>
      <c r="C130" s="8" t="s">
        <v>728</v>
      </c>
      <c r="D130" s="30"/>
      <c r="E130" s="30"/>
      <c r="F130" s="20"/>
      <c r="G130" s="10"/>
      <c r="H130" s="3"/>
      <c r="I130" s="43"/>
      <c r="J130" s="3"/>
      <c r="K130" s="3"/>
    </row>
    <row r="131" spans="1:11" s="7" customFormat="1" x14ac:dyDescent="0.2">
      <c r="A131" s="1"/>
      <c r="B131" s="29"/>
      <c r="C131" s="32"/>
      <c r="D131" s="30"/>
      <c r="E131" s="30"/>
    </row>
    <row r="132" spans="1:11" s="7" customFormat="1" x14ac:dyDescent="0.2">
      <c r="A132" s="1" t="s">
        <v>54</v>
      </c>
      <c r="B132" s="5" t="s">
        <v>729</v>
      </c>
      <c r="C132" s="6" t="s">
        <v>730</v>
      </c>
      <c r="D132" s="2" t="s">
        <v>51</v>
      </c>
      <c r="E132" s="2">
        <v>1</v>
      </c>
      <c r="F132" s="11"/>
      <c r="G132" s="10">
        <f>E132*F132</f>
        <v>0</v>
      </c>
      <c r="K132" s="3"/>
    </row>
    <row r="133" spans="1:11" s="7" customFormat="1" x14ac:dyDescent="0.2">
      <c r="A133" s="1" t="s">
        <v>55</v>
      </c>
      <c r="B133" s="5"/>
      <c r="C133" s="8" t="s">
        <v>18</v>
      </c>
      <c r="D133" s="2"/>
      <c r="E133" s="2"/>
      <c r="K133" s="3"/>
    </row>
    <row r="134" spans="1:11" s="7" customFormat="1" x14ac:dyDescent="0.2">
      <c r="A134" s="1" t="s">
        <v>58</v>
      </c>
      <c r="B134" s="29"/>
      <c r="C134" s="8" t="s">
        <v>731</v>
      </c>
      <c r="D134" s="30"/>
      <c r="E134" s="30"/>
    </row>
    <row r="135" spans="1:11" s="7" customFormat="1" x14ac:dyDescent="0.2">
      <c r="A135" s="1" t="s">
        <v>60</v>
      </c>
      <c r="B135" s="29"/>
      <c r="C135" s="8" t="s">
        <v>433</v>
      </c>
      <c r="D135" s="30"/>
      <c r="E135" s="30"/>
    </row>
    <row r="136" spans="1:11" s="7" customFormat="1" ht="25.5" x14ac:dyDescent="0.2">
      <c r="A136" s="1" t="s">
        <v>71</v>
      </c>
      <c r="B136" s="29"/>
      <c r="C136" s="8" t="s">
        <v>732</v>
      </c>
      <c r="D136" s="30"/>
      <c r="E136" s="30"/>
    </row>
    <row r="137" spans="1:11" s="7" customFormat="1" x14ac:dyDescent="0.2">
      <c r="A137" s="1" t="s">
        <v>68</v>
      </c>
      <c r="B137" s="29"/>
      <c r="C137" s="8" t="s">
        <v>733</v>
      </c>
      <c r="D137" s="30"/>
      <c r="E137" s="30"/>
    </row>
    <row r="138" spans="1:11" s="7" customFormat="1" x14ac:dyDescent="0.2">
      <c r="A138" s="1" t="s">
        <v>56</v>
      </c>
      <c r="B138" s="29"/>
      <c r="C138" s="8" t="s">
        <v>436</v>
      </c>
      <c r="D138" s="30"/>
      <c r="E138" s="30"/>
    </row>
    <row r="139" spans="1:11" s="7" customFormat="1" x14ac:dyDescent="0.2">
      <c r="A139" s="1"/>
      <c r="B139" s="29"/>
      <c r="C139" s="32"/>
      <c r="D139" s="30"/>
      <c r="E139" s="30"/>
    </row>
    <row r="140" spans="1:11" s="7" customFormat="1" x14ac:dyDescent="0.2">
      <c r="A140" s="1" t="s">
        <v>54</v>
      </c>
      <c r="B140" s="5" t="s">
        <v>734</v>
      </c>
      <c r="C140" s="6" t="s">
        <v>469</v>
      </c>
      <c r="D140" s="2" t="s">
        <v>0</v>
      </c>
      <c r="E140" s="2">
        <v>1</v>
      </c>
      <c r="F140" s="11"/>
      <c r="G140" s="10">
        <f>E140*F140</f>
        <v>0</v>
      </c>
      <c r="I140" s="41"/>
      <c r="K140" s="3"/>
    </row>
    <row r="141" spans="1:11" s="7" customFormat="1" x14ac:dyDescent="0.2">
      <c r="A141" s="1" t="s">
        <v>55</v>
      </c>
      <c r="B141" s="5"/>
      <c r="C141" s="8" t="s">
        <v>18</v>
      </c>
      <c r="D141" s="2"/>
      <c r="E141" s="2"/>
      <c r="F141" s="20"/>
      <c r="G141" s="10"/>
    </row>
    <row r="142" spans="1:11" s="7" customFormat="1" x14ac:dyDescent="0.2">
      <c r="A142" s="1" t="s">
        <v>58</v>
      </c>
      <c r="B142" s="5"/>
      <c r="C142" s="8" t="s">
        <v>735</v>
      </c>
      <c r="D142" s="2"/>
      <c r="E142" s="2"/>
      <c r="F142" s="20"/>
      <c r="G142" s="10"/>
    </row>
    <row r="143" spans="1:11" s="7" customFormat="1" x14ac:dyDescent="0.2">
      <c r="A143" s="1" t="s">
        <v>60</v>
      </c>
      <c r="B143" s="5"/>
      <c r="C143" s="8" t="s">
        <v>736</v>
      </c>
      <c r="D143" s="2"/>
      <c r="E143" s="2"/>
      <c r="F143" s="20"/>
      <c r="G143" s="10"/>
    </row>
    <row r="144" spans="1:11" s="7" customFormat="1" x14ac:dyDescent="0.2">
      <c r="A144" s="40" t="s">
        <v>63</v>
      </c>
      <c r="B144" s="5"/>
      <c r="C144" s="8" t="s">
        <v>737</v>
      </c>
      <c r="D144" s="2"/>
      <c r="E144" s="2"/>
      <c r="F144" s="20"/>
      <c r="G144" s="10"/>
    </row>
    <row r="145" spans="1:12" s="7" customFormat="1" x14ac:dyDescent="0.2">
      <c r="A145" s="1" t="s">
        <v>56</v>
      </c>
      <c r="B145" s="5"/>
      <c r="C145" s="8" t="s">
        <v>235</v>
      </c>
      <c r="D145" s="2"/>
      <c r="E145" s="2"/>
      <c r="F145" s="20"/>
      <c r="G145" s="10"/>
    </row>
    <row r="146" spans="1:12" s="7" customFormat="1" x14ac:dyDescent="0.2">
      <c r="A146" s="1"/>
      <c r="B146" s="2"/>
      <c r="C146" s="3"/>
      <c r="D146" s="4"/>
      <c r="E146" s="4"/>
      <c r="F146" s="3"/>
      <c r="G146" s="3"/>
      <c r="H146" s="3"/>
      <c r="I146" s="43"/>
      <c r="J146" s="3"/>
      <c r="K146" s="3"/>
    </row>
    <row r="147" spans="1:12" s="7" customFormat="1" x14ac:dyDescent="0.2">
      <c r="A147" s="1" t="s">
        <v>54</v>
      </c>
      <c r="B147" s="5" t="s">
        <v>738</v>
      </c>
      <c r="C147" s="6" t="s">
        <v>253</v>
      </c>
      <c r="D147" s="2" t="s">
        <v>0</v>
      </c>
      <c r="E147" s="2">
        <v>3</v>
      </c>
      <c r="F147" s="11"/>
      <c r="G147" s="10">
        <f>E147*F147</f>
        <v>0</v>
      </c>
      <c r="K147" s="3"/>
    </row>
    <row r="148" spans="1:12" s="7" customFormat="1" x14ac:dyDescent="0.2">
      <c r="A148" s="1" t="s">
        <v>55</v>
      </c>
      <c r="B148" s="5"/>
      <c r="C148" s="8" t="s">
        <v>18</v>
      </c>
      <c r="D148" s="2"/>
      <c r="E148" s="2"/>
      <c r="K148" s="3"/>
    </row>
    <row r="149" spans="1:12" s="7" customFormat="1" ht="12.75" customHeight="1" x14ac:dyDescent="0.2">
      <c r="A149" s="1" t="s">
        <v>58</v>
      </c>
      <c r="B149" s="5"/>
      <c r="C149" s="8" t="s">
        <v>369</v>
      </c>
      <c r="D149" s="2"/>
      <c r="E149" s="2"/>
    </row>
    <row r="150" spans="1:12" s="7" customFormat="1" x14ac:dyDescent="0.2">
      <c r="A150" s="1" t="s">
        <v>59</v>
      </c>
      <c r="B150" s="5"/>
      <c r="C150" s="8" t="s">
        <v>46</v>
      </c>
      <c r="D150" s="2"/>
      <c r="E150" s="2"/>
    </row>
    <row r="151" spans="1:12" s="7" customFormat="1" x14ac:dyDescent="0.2">
      <c r="A151" s="1" t="s">
        <v>60</v>
      </c>
      <c r="B151" s="5"/>
      <c r="C151" s="8" t="s">
        <v>433</v>
      </c>
      <c r="D151" s="2"/>
      <c r="E151" s="2"/>
    </row>
    <row r="152" spans="1:12" s="7" customFormat="1" x14ac:dyDescent="0.2">
      <c r="A152" s="40" t="s">
        <v>63</v>
      </c>
      <c r="B152" s="5"/>
      <c r="C152" s="8" t="s">
        <v>350</v>
      </c>
      <c r="D152" s="2"/>
      <c r="E152" s="2"/>
    </row>
    <row r="153" spans="1:12" s="7" customFormat="1" x14ac:dyDescent="0.2">
      <c r="A153" s="1" t="s">
        <v>65</v>
      </c>
      <c r="B153" s="5"/>
      <c r="C153" s="8" t="s">
        <v>148</v>
      </c>
      <c r="D153" s="2"/>
      <c r="E153" s="2"/>
    </row>
    <row r="154" spans="1:12" x14ac:dyDescent="0.2">
      <c r="A154" s="3"/>
      <c r="B154" s="3"/>
      <c r="D154" s="3"/>
      <c r="E154" s="3"/>
    </row>
    <row r="155" spans="1:12" s="7" customFormat="1" x14ac:dyDescent="0.2">
      <c r="A155" s="1" t="s">
        <v>54</v>
      </c>
      <c r="B155" s="5" t="s">
        <v>1015</v>
      </c>
      <c r="C155" s="6" t="s">
        <v>17</v>
      </c>
      <c r="D155" s="2" t="s">
        <v>51</v>
      </c>
      <c r="E155" s="2">
        <v>1</v>
      </c>
      <c r="F155" s="11"/>
      <c r="G155" s="10">
        <f>E155*F155</f>
        <v>0</v>
      </c>
      <c r="I155" s="42"/>
      <c r="K155" s="3"/>
      <c r="L155" s="3"/>
    </row>
    <row r="156" spans="1:12" x14ac:dyDescent="0.2">
      <c r="A156" s="1" t="s">
        <v>55</v>
      </c>
      <c r="C156" s="8" t="s">
        <v>18</v>
      </c>
      <c r="I156" s="43"/>
    </row>
    <row r="157" spans="1:12" x14ac:dyDescent="0.2">
      <c r="A157" s="1" t="s">
        <v>71</v>
      </c>
      <c r="C157" s="8" t="s">
        <v>99</v>
      </c>
      <c r="I157" s="43"/>
    </row>
    <row r="158" spans="1:12" ht="25.5" x14ac:dyDescent="0.2">
      <c r="A158" s="1" t="s">
        <v>68</v>
      </c>
      <c r="C158" s="8" t="s">
        <v>37</v>
      </c>
      <c r="I158" s="43"/>
    </row>
    <row r="159" spans="1:12" ht="13.5" thickBot="1" x14ac:dyDescent="0.25">
      <c r="I159" s="43"/>
    </row>
    <row r="160" spans="1:12" ht="16.5" customHeight="1" thickBot="1" x14ac:dyDescent="0.3">
      <c r="B160" s="16" t="s">
        <v>164</v>
      </c>
      <c r="C160" s="17" t="s">
        <v>238</v>
      </c>
      <c r="D160" s="18"/>
      <c r="E160" s="18"/>
      <c r="F160" s="19"/>
      <c r="G160" s="23">
        <f>SUM(G7:G159)</f>
        <v>0</v>
      </c>
      <c r="I160" s="43"/>
    </row>
    <row r="161" spans="9:9" x14ac:dyDescent="0.2">
      <c r="I161"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107"/>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654</v>
      </c>
      <c r="C3" s="21" t="s">
        <v>53</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s="7" customFormat="1" ht="12.75" customHeight="1" x14ac:dyDescent="0.2">
      <c r="A7" s="1" t="s">
        <v>54</v>
      </c>
      <c r="B7" s="5" t="s">
        <v>659</v>
      </c>
      <c r="C7" s="6" t="s">
        <v>57</v>
      </c>
      <c r="D7" s="2" t="s">
        <v>0</v>
      </c>
      <c r="E7" s="2">
        <v>2</v>
      </c>
      <c r="F7" s="11"/>
      <c r="G7" s="10">
        <f>E7*F7</f>
        <v>0</v>
      </c>
      <c r="I7" s="63"/>
      <c r="K7" s="3"/>
    </row>
    <row r="8" spans="1:11" s="7" customFormat="1" ht="12.75" customHeight="1" x14ac:dyDescent="0.2">
      <c r="A8" s="1" t="s">
        <v>55</v>
      </c>
      <c r="B8" s="5"/>
      <c r="C8" s="8" t="s">
        <v>18</v>
      </c>
      <c r="D8" s="2"/>
      <c r="E8" s="2"/>
      <c r="F8" s="20"/>
      <c r="G8" s="10"/>
      <c r="K8" s="3"/>
    </row>
    <row r="9" spans="1:11" s="7" customFormat="1" ht="12.75" customHeight="1" x14ac:dyDescent="0.2">
      <c r="A9" s="1" t="s">
        <v>58</v>
      </c>
      <c r="B9" s="5"/>
      <c r="C9" s="8" t="s">
        <v>660</v>
      </c>
      <c r="D9" s="2"/>
      <c r="E9" s="2"/>
      <c r="K9" s="3"/>
    </row>
    <row r="10" spans="1:11" s="7" customFormat="1" ht="12.75" customHeight="1" x14ac:dyDescent="0.2">
      <c r="A10" s="1" t="s">
        <v>59</v>
      </c>
      <c r="B10" s="5"/>
      <c r="C10" s="8" t="s">
        <v>661</v>
      </c>
      <c r="D10" s="2"/>
      <c r="E10" s="2"/>
    </row>
    <row r="11" spans="1:11" s="7" customFormat="1" ht="12.75" customHeight="1" x14ac:dyDescent="0.2">
      <c r="A11" s="1" t="s">
        <v>60</v>
      </c>
      <c r="B11" s="5"/>
      <c r="C11" s="8" t="s">
        <v>62</v>
      </c>
      <c r="D11" s="2"/>
      <c r="E11" s="2"/>
    </row>
    <row r="12" spans="1:11" s="7" customFormat="1" ht="38.1" customHeight="1" x14ac:dyDescent="0.2">
      <c r="A12" s="1" t="s">
        <v>63</v>
      </c>
      <c r="B12" s="29"/>
      <c r="C12" s="8" t="s">
        <v>662</v>
      </c>
      <c r="D12" s="30"/>
      <c r="E12" s="30"/>
    </row>
    <row r="13" spans="1:11" s="7" customFormat="1" x14ac:dyDescent="0.2">
      <c r="A13" s="40" t="s">
        <v>63</v>
      </c>
      <c r="B13" s="29"/>
      <c r="C13" s="8" t="s">
        <v>64</v>
      </c>
      <c r="D13" s="30"/>
      <c r="E13" s="30"/>
    </row>
    <row r="14" spans="1:11" s="7" customFormat="1" ht="12.75" customHeight="1" x14ac:dyDescent="0.2">
      <c r="A14" s="1" t="s">
        <v>65</v>
      </c>
      <c r="B14" s="29"/>
      <c r="C14" s="8" t="s">
        <v>663</v>
      </c>
      <c r="D14" s="30"/>
      <c r="E14" s="30"/>
    </row>
    <row r="15" spans="1:11" s="7" customFormat="1" ht="12.75" customHeight="1" x14ac:dyDescent="0.2">
      <c r="A15" s="1" t="s">
        <v>65</v>
      </c>
      <c r="B15" s="29"/>
      <c r="C15" s="8" t="s">
        <v>66</v>
      </c>
      <c r="D15" s="30"/>
      <c r="E15" s="30"/>
    </row>
    <row r="16" spans="1:11" s="7" customFormat="1" ht="38.25" x14ac:dyDescent="0.2">
      <c r="A16" s="1" t="s">
        <v>68</v>
      </c>
      <c r="B16" s="29"/>
      <c r="C16" s="8" t="s">
        <v>67</v>
      </c>
      <c r="D16" s="30"/>
      <c r="E16" s="30"/>
    </row>
    <row r="17" spans="1:11" s="7" customFormat="1" x14ac:dyDescent="0.2">
      <c r="A17" s="1"/>
      <c r="B17" s="29"/>
      <c r="C17" s="8"/>
      <c r="D17" s="30"/>
      <c r="E17" s="30"/>
    </row>
    <row r="18" spans="1:11" s="7" customFormat="1" x14ac:dyDescent="0.2">
      <c r="A18" s="1" t="s">
        <v>54</v>
      </c>
      <c r="B18" s="5" t="s">
        <v>664</v>
      </c>
      <c r="C18" s="6" t="s">
        <v>293</v>
      </c>
      <c r="D18" s="2" t="s">
        <v>0</v>
      </c>
      <c r="E18" s="2">
        <v>1</v>
      </c>
      <c r="F18" s="11"/>
      <c r="G18" s="10">
        <f>E18*F18</f>
        <v>0</v>
      </c>
      <c r="I18" s="63"/>
      <c r="K18" s="3"/>
    </row>
    <row r="19" spans="1:11" s="7" customFormat="1" x14ac:dyDescent="0.2">
      <c r="A19" s="1" t="s">
        <v>55</v>
      </c>
      <c r="B19" s="5"/>
      <c r="C19" s="8" t="s">
        <v>18</v>
      </c>
      <c r="D19" s="2"/>
      <c r="E19" s="2"/>
      <c r="F19" s="20"/>
      <c r="G19" s="10"/>
      <c r="K19" s="3"/>
    </row>
    <row r="20" spans="1:11" s="7" customFormat="1" x14ac:dyDescent="0.2">
      <c r="A20" s="1" t="s">
        <v>58</v>
      </c>
      <c r="B20" s="5"/>
      <c r="C20" s="8" t="s">
        <v>660</v>
      </c>
      <c r="D20" s="2"/>
      <c r="E20" s="2"/>
      <c r="K20" s="3"/>
    </row>
    <row r="21" spans="1:11" s="7" customFormat="1" x14ac:dyDescent="0.2">
      <c r="A21" s="1" t="s">
        <v>59</v>
      </c>
      <c r="B21" s="5"/>
      <c r="C21" s="8" t="s">
        <v>661</v>
      </c>
      <c r="D21" s="2"/>
      <c r="E21" s="2"/>
    </row>
    <row r="22" spans="1:11" s="7" customFormat="1" x14ac:dyDescent="0.2">
      <c r="A22" s="1" t="s">
        <v>60</v>
      </c>
      <c r="B22" s="5"/>
      <c r="C22" s="8" t="s">
        <v>294</v>
      </c>
      <c r="D22" s="2"/>
      <c r="E22" s="2"/>
    </row>
    <row r="23" spans="1:11" s="7" customFormat="1" ht="38.25" x14ac:dyDescent="0.2">
      <c r="A23" s="1" t="s">
        <v>63</v>
      </c>
      <c r="B23" s="29"/>
      <c r="C23" s="8" t="s">
        <v>662</v>
      </c>
      <c r="D23" s="30"/>
      <c r="E23" s="30"/>
    </row>
    <row r="24" spans="1:11" s="7" customFormat="1" x14ac:dyDescent="0.2">
      <c r="A24" s="40" t="s">
        <v>63</v>
      </c>
      <c r="B24" s="29"/>
      <c r="C24" s="8" t="s">
        <v>64</v>
      </c>
      <c r="D24" s="30"/>
      <c r="E24" s="30"/>
    </row>
    <row r="25" spans="1:11" s="7" customFormat="1" x14ac:dyDescent="0.2">
      <c r="A25" s="1" t="s">
        <v>65</v>
      </c>
      <c r="B25" s="29"/>
      <c r="C25" s="8" t="s">
        <v>663</v>
      </c>
      <c r="D25" s="30"/>
      <c r="E25" s="30"/>
    </row>
    <row r="26" spans="1:11" s="7" customFormat="1" x14ac:dyDescent="0.2">
      <c r="A26" s="1" t="s">
        <v>65</v>
      </c>
      <c r="B26" s="29"/>
      <c r="C26" s="8" t="s">
        <v>66</v>
      </c>
      <c r="D26" s="30"/>
      <c r="E26" s="30"/>
    </row>
    <row r="27" spans="1:11" s="7" customFormat="1" x14ac:dyDescent="0.2">
      <c r="A27" s="1" t="s">
        <v>68</v>
      </c>
      <c r="B27" s="29"/>
      <c r="C27" s="8" t="s">
        <v>295</v>
      </c>
      <c r="D27" s="30"/>
      <c r="E27" s="30"/>
    </row>
    <row r="28" spans="1:11" s="7" customFormat="1" x14ac:dyDescent="0.2">
      <c r="A28" s="1"/>
      <c r="B28" s="29"/>
      <c r="C28" s="32"/>
      <c r="D28" s="30"/>
      <c r="E28" s="30"/>
    </row>
    <row r="29" spans="1:11" s="7" customFormat="1" x14ac:dyDescent="0.2">
      <c r="A29" s="1" t="s">
        <v>54</v>
      </c>
      <c r="B29" s="5" t="s">
        <v>665</v>
      </c>
      <c r="C29" s="6" t="s">
        <v>69</v>
      </c>
      <c r="D29" s="2" t="s">
        <v>0</v>
      </c>
      <c r="E29" s="2">
        <v>1</v>
      </c>
      <c r="F29" s="11"/>
      <c r="G29" s="10">
        <f>E29*F29</f>
        <v>0</v>
      </c>
      <c r="K29" s="3"/>
    </row>
    <row r="30" spans="1:11" s="7" customFormat="1" x14ac:dyDescent="0.2">
      <c r="A30" s="1" t="s">
        <v>55</v>
      </c>
      <c r="B30" s="5"/>
      <c r="C30" s="8" t="s">
        <v>18</v>
      </c>
      <c r="D30" s="2"/>
      <c r="E30" s="2"/>
    </row>
    <row r="31" spans="1:11" s="7" customFormat="1" x14ac:dyDescent="0.2">
      <c r="A31" s="1" t="s">
        <v>58</v>
      </c>
      <c r="B31" s="29"/>
      <c r="C31" s="8" t="s">
        <v>666</v>
      </c>
      <c r="D31" s="30"/>
      <c r="E31" s="30"/>
    </row>
    <row r="32" spans="1:11" s="7" customFormat="1" ht="25.5" x14ac:dyDescent="0.2">
      <c r="A32" s="1" t="s">
        <v>60</v>
      </c>
      <c r="B32" s="29"/>
      <c r="C32" s="8" t="s">
        <v>70</v>
      </c>
      <c r="D32" s="30"/>
      <c r="E32" s="30"/>
    </row>
    <row r="33" spans="1:11" s="7" customFormat="1" x14ac:dyDescent="0.2">
      <c r="A33" s="40" t="s">
        <v>63</v>
      </c>
      <c r="B33" s="29"/>
      <c r="C33" s="8" t="s">
        <v>667</v>
      </c>
      <c r="D33" s="30"/>
      <c r="E33" s="30"/>
    </row>
    <row r="34" spans="1:11" s="7" customFormat="1" ht="25.5" x14ac:dyDescent="0.2">
      <c r="A34" s="1" t="s">
        <v>71</v>
      </c>
      <c r="B34" s="29"/>
      <c r="C34" s="8" t="s">
        <v>72</v>
      </c>
      <c r="D34" s="30"/>
      <c r="E34" s="30"/>
    </row>
    <row r="35" spans="1:11" s="7" customFormat="1" ht="25.5" x14ac:dyDescent="0.2">
      <c r="A35" s="1" t="s">
        <v>68</v>
      </c>
      <c r="B35" s="29"/>
      <c r="C35" s="8" t="s">
        <v>865</v>
      </c>
      <c r="D35" s="30"/>
      <c r="E35" s="30"/>
    </row>
    <row r="36" spans="1:11" s="7" customFormat="1" x14ac:dyDescent="0.2">
      <c r="A36" s="1"/>
      <c r="B36" s="29"/>
      <c r="C36" s="32"/>
      <c r="D36" s="30"/>
      <c r="E36" s="30"/>
    </row>
    <row r="37" spans="1:11" s="7" customFormat="1" x14ac:dyDescent="0.2">
      <c r="A37" s="1" t="s">
        <v>54</v>
      </c>
      <c r="B37" s="5" t="s">
        <v>668</v>
      </c>
      <c r="C37" s="6" t="s">
        <v>245</v>
      </c>
      <c r="D37" s="2" t="s">
        <v>0</v>
      </c>
      <c r="E37" s="2">
        <v>2</v>
      </c>
      <c r="F37" s="11"/>
      <c r="G37" s="10">
        <f>E37*F37</f>
        <v>0</v>
      </c>
      <c r="K37" s="3"/>
    </row>
    <row r="38" spans="1:11" s="7" customFormat="1" x14ac:dyDescent="0.2">
      <c r="A38" s="1" t="s">
        <v>55</v>
      </c>
      <c r="B38" s="5"/>
      <c r="C38" s="8" t="s">
        <v>18</v>
      </c>
      <c r="D38" s="2"/>
      <c r="E38" s="2"/>
      <c r="F38" s="11"/>
      <c r="G38" s="10"/>
      <c r="K38" s="3"/>
    </row>
    <row r="39" spans="1:11" s="7" customFormat="1" x14ac:dyDescent="0.2">
      <c r="A39" s="1" t="s">
        <v>58</v>
      </c>
      <c r="B39" s="29"/>
      <c r="C39" s="8" t="s">
        <v>246</v>
      </c>
      <c r="D39" s="30"/>
      <c r="E39" s="30"/>
      <c r="F39" s="20"/>
      <c r="G39" s="10"/>
      <c r="I39" s="41"/>
      <c r="K39" s="3"/>
    </row>
    <row r="40" spans="1:11" s="7" customFormat="1" x14ac:dyDescent="0.2">
      <c r="A40" s="1" t="s">
        <v>60</v>
      </c>
      <c r="B40" s="29"/>
      <c r="C40" s="8" t="s">
        <v>296</v>
      </c>
      <c r="D40" s="30"/>
      <c r="E40" s="30"/>
      <c r="F40" s="20"/>
      <c r="G40" s="10"/>
      <c r="K40" s="3"/>
    </row>
    <row r="41" spans="1:11" s="7" customFormat="1" ht="25.5" x14ac:dyDescent="0.2">
      <c r="A41" s="40" t="s">
        <v>63</v>
      </c>
      <c r="B41" s="29"/>
      <c r="C41" s="8" t="s">
        <v>669</v>
      </c>
      <c r="D41" s="30"/>
      <c r="E41" s="30"/>
      <c r="F41" s="20"/>
      <c r="G41" s="10"/>
    </row>
    <row r="42" spans="1:11" s="7" customFormat="1" x14ac:dyDescent="0.2">
      <c r="A42" s="1" t="s">
        <v>71</v>
      </c>
      <c r="B42" s="29"/>
      <c r="C42" s="8" t="s">
        <v>247</v>
      </c>
      <c r="D42" s="30"/>
      <c r="E42" s="30"/>
      <c r="F42" s="20"/>
      <c r="G42" s="10"/>
    </row>
    <row r="43" spans="1:11" s="7" customFormat="1" x14ac:dyDescent="0.2">
      <c r="A43" s="1" t="s">
        <v>68</v>
      </c>
      <c r="B43" s="29"/>
      <c r="C43" s="8" t="s">
        <v>248</v>
      </c>
      <c r="D43" s="30"/>
      <c r="E43" s="30"/>
      <c r="F43" s="20"/>
      <c r="G43" s="10"/>
    </row>
    <row r="44" spans="1:11" s="7" customFormat="1" x14ac:dyDescent="0.2">
      <c r="A44" s="1"/>
      <c r="B44" s="29"/>
      <c r="C44" s="8"/>
      <c r="D44" s="30"/>
      <c r="E44" s="30"/>
    </row>
    <row r="45" spans="1:11" s="7" customFormat="1" x14ac:dyDescent="0.2">
      <c r="A45" s="1" t="s">
        <v>54</v>
      </c>
      <c r="B45" s="5" t="s">
        <v>670</v>
      </c>
      <c r="C45" s="6" t="s">
        <v>74</v>
      </c>
      <c r="D45" s="2" t="s">
        <v>0</v>
      </c>
      <c r="E45" s="2">
        <v>2</v>
      </c>
      <c r="F45" s="11"/>
      <c r="G45" s="10">
        <f>E45*F45</f>
        <v>0</v>
      </c>
      <c r="K45" s="3"/>
    </row>
    <row r="46" spans="1:11" s="7" customFormat="1" x14ac:dyDescent="0.2">
      <c r="A46" s="1" t="s">
        <v>55</v>
      </c>
      <c r="B46" s="5"/>
      <c r="C46" s="8" t="s">
        <v>18</v>
      </c>
      <c r="D46" s="2"/>
      <c r="E46" s="2"/>
      <c r="F46" s="20"/>
      <c r="G46" s="10"/>
    </row>
    <row r="47" spans="1:11" s="7" customFormat="1" x14ac:dyDescent="0.2">
      <c r="A47" s="1" t="s">
        <v>58</v>
      </c>
      <c r="B47" s="5"/>
      <c r="C47" s="8" t="s">
        <v>73</v>
      </c>
      <c r="D47" s="30"/>
      <c r="E47" s="30"/>
      <c r="F47" s="20"/>
      <c r="G47" s="10"/>
    </row>
    <row r="48" spans="1:11" s="7" customFormat="1" x14ac:dyDescent="0.2">
      <c r="A48" s="1" t="s">
        <v>59</v>
      </c>
      <c r="B48" s="5"/>
      <c r="C48" s="8" t="s">
        <v>61</v>
      </c>
      <c r="D48" s="30"/>
      <c r="E48" s="30"/>
      <c r="F48" s="20"/>
      <c r="G48" s="10"/>
    </row>
    <row r="49" spans="1:11" s="7" customFormat="1" x14ac:dyDescent="0.2">
      <c r="A49" s="1" t="s">
        <v>60</v>
      </c>
      <c r="B49" s="5"/>
      <c r="C49" s="8" t="s">
        <v>671</v>
      </c>
      <c r="D49" s="30"/>
      <c r="E49" s="30"/>
      <c r="F49" s="20"/>
      <c r="G49" s="10"/>
    </row>
    <row r="50" spans="1:11" s="7" customFormat="1" x14ac:dyDescent="0.2">
      <c r="A50" s="40" t="s">
        <v>63</v>
      </c>
      <c r="B50" s="29"/>
      <c r="C50" s="8" t="s">
        <v>672</v>
      </c>
      <c r="D50" s="30"/>
      <c r="E50" s="30"/>
      <c r="F50" s="20"/>
      <c r="G50" s="10"/>
    </row>
    <row r="51" spans="1:11" s="7" customFormat="1" x14ac:dyDescent="0.2">
      <c r="A51" s="40" t="s">
        <v>63</v>
      </c>
      <c r="B51" s="29"/>
      <c r="C51" s="8" t="s">
        <v>363</v>
      </c>
      <c r="D51" s="30"/>
      <c r="E51" s="30"/>
      <c r="F51" s="20"/>
      <c r="G51" s="10"/>
    </row>
    <row r="52" spans="1:11" s="7" customFormat="1" x14ac:dyDescent="0.2">
      <c r="A52" s="1" t="s">
        <v>68</v>
      </c>
      <c r="B52" s="5"/>
      <c r="C52" s="8" t="s">
        <v>20</v>
      </c>
      <c r="D52" s="2"/>
      <c r="E52" s="2"/>
      <c r="F52" s="20"/>
      <c r="G52" s="10"/>
    </row>
    <row r="53" spans="1:11" s="7" customFormat="1" x14ac:dyDescent="0.2">
      <c r="A53" s="1"/>
      <c r="B53" s="5"/>
      <c r="C53" s="8"/>
      <c r="D53" s="2"/>
      <c r="E53" s="2"/>
    </row>
    <row r="54" spans="1:11" s="7" customFormat="1" x14ac:dyDescent="0.2">
      <c r="A54" s="1" t="s">
        <v>54</v>
      </c>
      <c r="B54" s="5" t="s">
        <v>673</v>
      </c>
      <c r="C54" s="6" t="s">
        <v>75</v>
      </c>
      <c r="D54" s="2" t="s">
        <v>0</v>
      </c>
      <c r="E54" s="2">
        <v>1</v>
      </c>
      <c r="F54" s="11"/>
      <c r="G54" s="10">
        <f>E54*F54</f>
        <v>0</v>
      </c>
      <c r="I54" s="42"/>
      <c r="K54" s="3"/>
    </row>
    <row r="55" spans="1:11" s="7" customFormat="1" x14ac:dyDescent="0.2">
      <c r="A55" s="1" t="s">
        <v>55</v>
      </c>
      <c r="B55" s="5"/>
      <c r="C55" s="8" t="s">
        <v>18</v>
      </c>
      <c r="D55" s="2"/>
      <c r="E55" s="2"/>
      <c r="I55" s="42"/>
      <c r="K55" s="3"/>
    </row>
    <row r="56" spans="1:11" s="7" customFormat="1" ht="25.5" customHeight="1" x14ac:dyDescent="0.2">
      <c r="A56" s="1" t="s">
        <v>58</v>
      </c>
      <c r="B56" s="29"/>
      <c r="C56" s="8" t="s">
        <v>77</v>
      </c>
      <c r="D56" s="30"/>
      <c r="E56" s="30"/>
      <c r="I56" s="42"/>
      <c r="K56" s="68"/>
    </row>
    <row r="57" spans="1:11" s="7" customFormat="1" ht="12.75" customHeight="1" x14ac:dyDescent="0.2">
      <c r="A57" s="1" t="s">
        <v>59</v>
      </c>
      <c r="B57" s="29"/>
      <c r="C57" s="8" t="s">
        <v>76</v>
      </c>
      <c r="D57" s="30"/>
      <c r="E57" s="30"/>
      <c r="I57" s="42"/>
    </row>
    <row r="58" spans="1:11" s="7" customFormat="1" ht="25.5" customHeight="1" x14ac:dyDescent="0.2">
      <c r="A58" s="1" t="s">
        <v>60</v>
      </c>
      <c r="B58" s="29"/>
      <c r="C58" s="8" t="s">
        <v>674</v>
      </c>
      <c r="D58" s="30"/>
      <c r="E58" s="30"/>
      <c r="I58" s="42"/>
    </row>
    <row r="59" spans="1:11" s="7" customFormat="1" ht="12.75" customHeight="1" x14ac:dyDescent="0.2">
      <c r="A59" s="40" t="s">
        <v>63</v>
      </c>
      <c r="B59" s="29"/>
      <c r="C59" s="8" t="s">
        <v>78</v>
      </c>
      <c r="D59" s="30"/>
      <c r="E59" s="30"/>
      <c r="I59" s="42"/>
    </row>
    <row r="60" spans="1:11" s="7" customFormat="1" ht="12.75" customHeight="1" x14ac:dyDescent="0.2">
      <c r="A60" s="40" t="s">
        <v>63</v>
      </c>
      <c r="B60" s="29"/>
      <c r="C60" s="8" t="s">
        <v>675</v>
      </c>
      <c r="D60" s="30"/>
      <c r="E60" s="30"/>
      <c r="I60" s="42"/>
    </row>
    <row r="61" spans="1:11" s="7" customFormat="1" ht="12.75" customHeight="1" x14ac:dyDescent="0.2">
      <c r="A61" s="40" t="s">
        <v>63</v>
      </c>
      <c r="B61" s="29"/>
      <c r="C61" s="8" t="s">
        <v>676</v>
      </c>
      <c r="D61" s="30"/>
      <c r="E61" s="30"/>
      <c r="I61" s="42"/>
    </row>
    <row r="62" spans="1:11" s="7" customFormat="1" ht="12.75" customHeight="1" x14ac:dyDescent="0.2">
      <c r="A62" s="1" t="s">
        <v>71</v>
      </c>
      <c r="B62" s="29"/>
      <c r="C62" s="8" t="s">
        <v>79</v>
      </c>
      <c r="D62" s="30"/>
      <c r="E62" s="30"/>
      <c r="I62" s="42"/>
    </row>
    <row r="63" spans="1:11" s="7" customFormat="1" ht="25.5" customHeight="1" x14ac:dyDescent="0.2">
      <c r="A63" s="1" t="s">
        <v>68</v>
      </c>
      <c r="B63" s="29"/>
      <c r="C63" s="8" t="s">
        <v>80</v>
      </c>
      <c r="D63" s="30"/>
      <c r="E63" s="30"/>
      <c r="I63" s="42"/>
    </row>
    <row r="64" spans="1:11" s="7" customFormat="1" ht="13.5" customHeight="1" x14ac:dyDescent="0.2">
      <c r="A64" s="1" t="s">
        <v>56</v>
      </c>
      <c r="B64" s="29"/>
      <c r="C64" s="8" t="s">
        <v>81</v>
      </c>
      <c r="D64" s="30"/>
      <c r="E64" s="30"/>
      <c r="I64" s="42"/>
    </row>
    <row r="65" spans="1:11" x14ac:dyDescent="0.2">
      <c r="B65" s="30"/>
      <c r="D65" s="35"/>
      <c r="E65" s="35"/>
      <c r="I65" s="43"/>
    </row>
    <row r="66" spans="1:11" s="7" customFormat="1" x14ac:dyDescent="0.2">
      <c r="A66" s="1" t="s">
        <v>54</v>
      </c>
      <c r="B66" s="5" t="s">
        <v>677</v>
      </c>
      <c r="C66" s="6" t="s">
        <v>82</v>
      </c>
      <c r="D66" s="2" t="s">
        <v>0</v>
      </c>
      <c r="E66" s="2">
        <v>1</v>
      </c>
      <c r="F66" s="11"/>
      <c r="G66" s="10">
        <f>E66*F66</f>
        <v>0</v>
      </c>
      <c r="I66" s="42"/>
      <c r="K66" s="3"/>
    </row>
    <row r="67" spans="1:11" s="7" customFormat="1" x14ac:dyDescent="0.2">
      <c r="A67" s="1" t="s">
        <v>55</v>
      </c>
      <c r="B67" s="5"/>
      <c r="C67" s="8" t="s">
        <v>18</v>
      </c>
      <c r="D67" s="2"/>
      <c r="E67" s="2"/>
      <c r="F67" s="20"/>
      <c r="G67" s="10"/>
      <c r="I67" s="42"/>
      <c r="K67" s="3"/>
    </row>
    <row r="68" spans="1:11" x14ac:dyDescent="0.2">
      <c r="A68" s="1" t="s">
        <v>58</v>
      </c>
      <c r="B68" s="30"/>
      <c r="C68" s="3" t="s">
        <v>83</v>
      </c>
      <c r="D68" s="35"/>
      <c r="E68" s="35"/>
      <c r="I68" s="43"/>
    </row>
    <row r="69" spans="1:11" x14ac:dyDescent="0.2">
      <c r="A69" s="1" t="s">
        <v>59</v>
      </c>
      <c r="B69" s="29"/>
      <c r="C69" s="8" t="s">
        <v>84</v>
      </c>
      <c r="D69" s="35"/>
      <c r="E69" s="35"/>
      <c r="I69" s="43"/>
    </row>
    <row r="70" spans="1:11" ht="25.5" x14ac:dyDescent="0.2">
      <c r="A70" s="1" t="s">
        <v>60</v>
      </c>
      <c r="B70" s="29"/>
      <c r="C70" s="8" t="s">
        <v>85</v>
      </c>
      <c r="D70" s="35"/>
      <c r="E70" s="35"/>
      <c r="I70" s="43"/>
    </row>
    <row r="71" spans="1:11" x14ac:dyDescent="0.2">
      <c r="A71" s="1" t="s">
        <v>63</v>
      </c>
      <c r="B71" s="29"/>
      <c r="C71" s="8" t="s">
        <v>678</v>
      </c>
      <c r="D71" s="35"/>
      <c r="E71" s="35"/>
      <c r="F71" s="34"/>
      <c r="G71" s="34"/>
      <c r="I71" s="43"/>
    </row>
    <row r="72" spans="1:11" x14ac:dyDescent="0.2">
      <c r="A72" s="40" t="s">
        <v>63</v>
      </c>
      <c r="B72" s="30"/>
      <c r="C72" s="8" t="s">
        <v>679</v>
      </c>
      <c r="D72" s="35"/>
      <c r="E72" s="35"/>
      <c r="I72" s="43"/>
    </row>
    <row r="73" spans="1:11" x14ac:dyDescent="0.2">
      <c r="A73" s="40" t="s">
        <v>63</v>
      </c>
      <c r="B73" s="30"/>
      <c r="C73" s="8" t="s">
        <v>680</v>
      </c>
      <c r="D73" s="35"/>
      <c r="E73" s="35"/>
      <c r="I73" s="43"/>
    </row>
    <row r="74" spans="1:11" ht="12.75" customHeight="1" x14ac:dyDescent="0.2">
      <c r="A74" s="1" t="s">
        <v>63</v>
      </c>
      <c r="B74" s="30"/>
      <c r="C74" s="8" t="s">
        <v>86</v>
      </c>
      <c r="D74" s="35"/>
      <c r="E74" s="35"/>
      <c r="I74" s="43"/>
    </row>
    <row r="75" spans="1:11" x14ac:dyDescent="0.2">
      <c r="A75" s="1" t="s">
        <v>71</v>
      </c>
      <c r="B75" s="29"/>
      <c r="C75" s="8" t="s">
        <v>297</v>
      </c>
      <c r="D75" s="35"/>
      <c r="E75" s="35"/>
      <c r="I75" s="43"/>
    </row>
    <row r="76" spans="1:11" x14ac:dyDescent="0.2">
      <c r="A76" s="1" t="s">
        <v>65</v>
      </c>
      <c r="B76" s="29"/>
      <c r="C76" s="8" t="s">
        <v>681</v>
      </c>
      <c r="D76" s="35"/>
      <c r="E76" s="35"/>
      <c r="I76" s="43"/>
    </row>
    <row r="77" spans="1:11" x14ac:dyDescent="0.2">
      <c r="A77" s="1" t="s">
        <v>65</v>
      </c>
      <c r="B77" s="29"/>
      <c r="C77" s="8" t="s">
        <v>87</v>
      </c>
      <c r="D77" s="35"/>
      <c r="E77" s="35"/>
      <c r="I77" s="43"/>
    </row>
    <row r="78" spans="1:11" x14ac:dyDescent="0.2">
      <c r="A78" s="1" t="s">
        <v>65</v>
      </c>
      <c r="B78" s="29"/>
      <c r="C78" s="8" t="s">
        <v>88</v>
      </c>
      <c r="D78" s="35"/>
      <c r="E78" s="35"/>
      <c r="I78" s="43"/>
    </row>
    <row r="79" spans="1:11" ht="38.1" customHeight="1" x14ac:dyDescent="0.2">
      <c r="A79" s="1" t="s">
        <v>68</v>
      </c>
      <c r="B79" s="30"/>
      <c r="C79" s="8" t="s">
        <v>89</v>
      </c>
      <c r="D79" s="35"/>
      <c r="E79" s="35"/>
      <c r="I79" s="43"/>
    </row>
    <row r="80" spans="1:11" x14ac:dyDescent="0.2">
      <c r="B80" s="30"/>
      <c r="D80" s="35"/>
      <c r="E80" s="35"/>
      <c r="I80" s="43"/>
    </row>
    <row r="81" spans="1:9" x14ac:dyDescent="0.2">
      <c r="A81" s="1" t="s">
        <v>54</v>
      </c>
      <c r="B81" s="5" t="s">
        <v>682</v>
      </c>
      <c r="C81" s="6" t="s">
        <v>90</v>
      </c>
      <c r="D81" s="2" t="s">
        <v>0</v>
      </c>
      <c r="E81" s="2">
        <v>2</v>
      </c>
      <c r="F81" s="11"/>
      <c r="G81" s="10">
        <f>E81*F81</f>
        <v>0</v>
      </c>
      <c r="I81" s="43"/>
    </row>
    <row r="82" spans="1:9" x14ac:dyDescent="0.2">
      <c r="A82" s="1" t="s">
        <v>55</v>
      </c>
      <c r="B82" s="5"/>
      <c r="C82" s="8" t="s">
        <v>18</v>
      </c>
      <c r="D82" s="2"/>
      <c r="E82" s="2"/>
      <c r="F82" s="20"/>
      <c r="G82" s="10"/>
      <c r="I82" s="43"/>
    </row>
    <row r="83" spans="1:9" x14ac:dyDescent="0.2">
      <c r="A83" s="1" t="s">
        <v>58</v>
      </c>
      <c r="B83" s="29"/>
      <c r="C83" s="8" t="s">
        <v>111</v>
      </c>
      <c r="D83" s="30"/>
      <c r="E83" s="30"/>
      <c r="F83" s="20"/>
      <c r="G83" s="10"/>
      <c r="I83" s="43"/>
    </row>
    <row r="84" spans="1:9" x14ac:dyDescent="0.2">
      <c r="A84" s="1" t="s">
        <v>59</v>
      </c>
      <c r="B84" s="29"/>
      <c r="C84" s="8" t="s">
        <v>91</v>
      </c>
      <c r="D84" s="30"/>
      <c r="E84" s="30"/>
      <c r="F84" s="20"/>
      <c r="G84" s="10"/>
      <c r="I84" s="43"/>
    </row>
    <row r="85" spans="1:9" x14ac:dyDescent="0.2">
      <c r="A85" s="1" t="s">
        <v>60</v>
      </c>
      <c r="B85" s="29"/>
      <c r="C85" s="8" t="s">
        <v>683</v>
      </c>
      <c r="D85" s="30"/>
      <c r="E85" s="30"/>
      <c r="F85" s="20"/>
      <c r="G85" s="10"/>
      <c r="I85" s="43"/>
    </row>
    <row r="86" spans="1:9" ht="25.5" x14ac:dyDescent="0.2">
      <c r="A86" s="1" t="s">
        <v>63</v>
      </c>
      <c r="B86" s="29"/>
      <c r="C86" s="8" t="s">
        <v>684</v>
      </c>
      <c r="D86" s="30"/>
      <c r="E86" s="30"/>
      <c r="F86" s="7"/>
      <c r="G86" s="7"/>
      <c r="I86" s="43"/>
    </row>
    <row r="87" spans="1:9" x14ac:dyDescent="0.2">
      <c r="A87" s="1" t="s">
        <v>63</v>
      </c>
      <c r="B87" s="29"/>
      <c r="C87" s="8" t="s">
        <v>92</v>
      </c>
      <c r="D87" s="30"/>
      <c r="E87" s="30"/>
      <c r="F87" s="7"/>
      <c r="G87" s="7"/>
      <c r="I87" s="43"/>
    </row>
    <row r="88" spans="1:9" x14ac:dyDescent="0.2">
      <c r="A88" s="1" t="s">
        <v>71</v>
      </c>
      <c r="B88" s="29"/>
      <c r="C88" s="8" t="s">
        <v>685</v>
      </c>
      <c r="D88" s="30"/>
      <c r="E88" s="30"/>
      <c r="F88" s="7"/>
      <c r="G88" s="7"/>
      <c r="I88" s="43"/>
    </row>
    <row r="89" spans="1:9" ht="38.25" x14ac:dyDescent="0.2">
      <c r="A89" s="1" t="s">
        <v>68</v>
      </c>
      <c r="B89" s="29"/>
      <c r="C89" s="8" t="s">
        <v>686</v>
      </c>
      <c r="D89" s="30"/>
      <c r="E89" s="30"/>
      <c r="F89" s="7"/>
      <c r="G89" s="7"/>
      <c r="I89" s="43"/>
    </row>
    <row r="90" spans="1:9" x14ac:dyDescent="0.2">
      <c r="B90" s="30"/>
      <c r="C90" s="34"/>
      <c r="D90" s="35"/>
      <c r="E90" s="35"/>
      <c r="I90" s="43"/>
    </row>
    <row r="91" spans="1:9" x14ac:dyDescent="0.2">
      <c r="A91" s="1" t="s">
        <v>54</v>
      </c>
      <c r="B91" s="5" t="s">
        <v>687</v>
      </c>
      <c r="C91" s="6" t="s">
        <v>41</v>
      </c>
      <c r="D91" s="2" t="s">
        <v>0</v>
      </c>
      <c r="E91" s="2">
        <v>1</v>
      </c>
      <c r="F91" s="11"/>
      <c r="G91" s="10">
        <f>E91*F91</f>
        <v>0</v>
      </c>
      <c r="I91" s="48"/>
    </row>
    <row r="92" spans="1:9" x14ac:dyDescent="0.2">
      <c r="A92" s="1" t="s">
        <v>55</v>
      </c>
      <c r="B92" s="7"/>
      <c r="C92" s="8" t="s">
        <v>18</v>
      </c>
      <c r="D92" s="2"/>
      <c r="E92" s="2"/>
      <c r="F92" s="7"/>
      <c r="G92" s="7"/>
      <c r="I92" s="43"/>
    </row>
    <row r="93" spans="1:9" x14ac:dyDescent="0.2">
      <c r="A93" s="1" t="s">
        <v>58</v>
      </c>
      <c r="B93" s="5"/>
      <c r="C93" s="8" t="s">
        <v>93</v>
      </c>
      <c r="D93" s="2"/>
      <c r="E93" s="2"/>
      <c r="F93" s="7"/>
      <c r="G93" s="7"/>
      <c r="I93" s="43"/>
    </row>
    <row r="94" spans="1:9" x14ac:dyDescent="0.2">
      <c r="A94" s="1" t="s">
        <v>59</v>
      </c>
      <c r="B94" s="5"/>
      <c r="C94" s="8" t="s">
        <v>23</v>
      </c>
      <c r="D94" s="2"/>
      <c r="E94" s="2"/>
      <c r="F94" s="7"/>
      <c r="G94" s="7"/>
      <c r="I94" s="43"/>
    </row>
    <row r="95" spans="1:9" x14ac:dyDescent="0.2">
      <c r="A95" s="1" t="s">
        <v>60</v>
      </c>
      <c r="B95" s="5"/>
      <c r="C95" s="8" t="s">
        <v>94</v>
      </c>
      <c r="D95" s="2"/>
      <c r="E95" s="2"/>
      <c r="F95" s="7"/>
      <c r="G95" s="7"/>
      <c r="I95" s="43"/>
    </row>
    <row r="96" spans="1:9" x14ac:dyDescent="0.2">
      <c r="A96" s="1" t="s">
        <v>63</v>
      </c>
      <c r="B96" s="5"/>
      <c r="C96" s="8" t="s">
        <v>95</v>
      </c>
      <c r="D96" s="2"/>
      <c r="E96" s="2"/>
      <c r="F96" s="7"/>
      <c r="G96" s="7"/>
      <c r="I96" s="43"/>
    </row>
    <row r="97" spans="1:12" x14ac:dyDescent="0.2">
      <c r="A97" s="1" t="s">
        <v>65</v>
      </c>
      <c r="B97" s="5"/>
      <c r="C97" s="8" t="s">
        <v>97</v>
      </c>
      <c r="D97" s="2"/>
      <c r="E97" s="2"/>
      <c r="F97" s="7"/>
      <c r="G97" s="7"/>
      <c r="I97" s="43"/>
    </row>
    <row r="98" spans="1:12" x14ac:dyDescent="0.2">
      <c r="A98" s="1" t="s">
        <v>68</v>
      </c>
      <c r="C98" s="8" t="s">
        <v>96</v>
      </c>
      <c r="I98" s="43"/>
    </row>
    <row r="99" spans="1:12" x14ac:dyDescent="0.2">
      <c r="I99" s="43"/>
    </row>
    <row r="100" spans="1:12" s="7" customFormat="1" x14ac:dyDescent="0.2">
      <c r="A100" s="1" t="s">
        <v>54</v>
      </c>
      <c r="B100" s="5" t="s">
        <v>688</v>
      </c>
      <c r="C100" s="6" t="s">
        <v>17</v>
      </c>
      <c r="D100" s="2" t="s">
        <v>51</v>
      </c>
      <c r="E100" s="2">
        <v>1</v>
      </c>
      <c r="F100" s="11"/>
      <c r="G100" s="10">
        <f>E100*F100</f>
        <v>0</v>
      </c>
      <c r="I100" s="42"/>
      <c r="K100" s="3"/>
      <c r="L100" s="3"/>
    </row>
    <row r="101" spans="1:12" x14ac:dyDescent="0.2">
      <c r="A101" s="1" t="s">
        <v>55</v>
      </c>
      <c r="C101" s="8" t="s">
        <v>18</v>
      </c>
      <c r="I101" s="43"/>
    </row>
    <row r="102" spans="1:12" x14ac:dyDescent="0.2">
      <c r="A102" s="1" t="s">
        <v>71</v>
      </c>
      <c r="C102" s="8" t="s">
        <v>99</v>
      </c>
      <c r="I102" s="43"/>
    </row>
    <row r="103" spans="1:12" ht="25.5" x14ac:dyDescent="0.2">
      <c r="A103" s="1" t="s">
        <v>68</v>
      </c>
      <c r="C103" s="8" t="s">
        <v>37</v>
      </c>
      <c r="I103" s="43"/>
    </row>
    <row r="104" spans="1:12" x14ac:dyDescent="0.2">
      <c r="C104" s="8"/>
      <c r="I104" s="43"/>
    </row>
    <row r="105" spans="1:12" ht="13.5" thickBot="1" x14ac:dyDescent="0.25">
      <c r="I105" s="43"/>
    </row>
    <row r="106" spans="1:12" ht="16.5" customHeight="1" thickBot="1" x14ac:dyDescent="0.3">
      <c r="B106" s="16" t="s">
        <v>480</v>
      </c>
      <c r="C106" s="17" t="s">
        <v>53</v>
      </c>
      <c r="D106" s="18"/>
      <c r="E106" s="18"/>
      <c r="F106" s="19"/>
      <c r="G106" s="23">
        <f>SUM(G7:G105)</f>
        <v>0</v>
      </c>
      <c r="I106" s="43"/>
    </row>
    <row r="107" spans="1:12" x14ac:dyDescent="0.2">
      <c r="I107"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34"/>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2" ht="18.75" x14ac:dyDescent="0.3">
      <c r="B2" s="2" t="s">
        <v>29</v>
      </c>
      <c r="C2" s="56" t="s">
        <v>473</v>
      </c>
    </row>
    <row r="3" spans="1:12" ht="18.75" x14ac:dyDescent="0.2">
      <c r="B3" s="2" t="s">
        <v>399</v>
      </c>
      <c r="C3" s="21" t="s">
        <v>379</v>
      </c>
    </row>
    <row r="4" spans="1:12" ht="13.5" thickBot="1" x14ac:dyDescent="0.25"/>
    <row r="5" spans="1:12" ht="30" customHeight="1" thickBot="1" x14ac:dyDescent="0.25">
      <c r="B5" s="36" t="s">
        <v>8</v>
      </c>
      <c r="C5" s="37" t="s">
        <v>9</v>
      </c>
      <c r="D5" s="38" t="s">
        <v>5</v>
      </c>
      <c r="E5" s="39" t="s">
        <v>6</v>
      </c>
      <c r="F5" s="37" t="s">
        <v>10</v>
      </c>
      <c r="G5" s="37" t="s">
        <v>11</v>
      </c>
      <c r="I5" s="4"/>
    </row>
    <row r="6" spans="1:12" ht="13.5" thickTop="1" x14ac:dyDescent="0.2"/>
    <row r="7" spans="1:12" x14ac:dyDescent="0.2">
      <c r="A7" s="1" t="s">
        <v>54</v>
      </c>
      <c r="B7" s="5" t="s">
        <v>381</v>
      </c>
      <c r="C7" s="6" t="s">
        <v>382</v>
      </c>
      <c r="D7" s="2" t="s">
        <v>51</v>
      </c>
      <c r="E7" s="2">
        <v>1</v>
      </c>
      <c r="F7" s="11"/>
      <c r="G7" s="10">
        <f>E7*F7</f>
        <v>0</v>
      </c>
      <c r="H7" s="7"/>
      <c r="I7" s="46"/>
      <c r="J7" s="7"/>
    </row>
    <row r="8" spans="1:12" ht="25.5" x14ac:dyDescent="0.2">
      <c r="A8" s="1" t="s">
        <v>58</v>
      </c>
      <c r="B8" s="29"/>
      <c r="C8" s="8" t="s">
        <v>467</v>
      </c>
      <c r="D8" s="30"/>
      <c r="E8" s="30"/>
      <c r="F8" s="20"/>
      <c r="G8" s="10"/>
      <c r="H8" s="7"/>
      <c r="I8" s="7"/>
      <c r="J8" s="7"/>
      <c r="K8" s="7"/>
    </row>
    <row r="9" spans="1:12" x14ac:dyDescent="0.2">
      <c r="B9" s="30"/>
      <c r="C9" s="34"/>
      <c r="D9" s="35"/>
      <c r="E9" s="35"/>
      <c r="F9" s="34"/>
      <c r="G9" s="34"/>
      <c r="I9" s="43"/>
    </row>
    <row r="10" spans="1:12" s="7" customFormat="1" x14ac:dyDescent="0.2">
      <c r="A10" s="1" t="s">
        <v>54</v>
      </c>
      <c r="B10" s="5" t="s">
        <v>383</v>
      </c>
      <c r="C10" s="6" t="s">
        <v>384</v>
      </c>
      <c r="D10" s="2" t="s">
        <v>51</v>
      </c>
      <c r="E10" s="2">
        <v>1</v>
      </c>
      <c r="F10" s="11"/>
      <c r="G10" s="10">
        <f>E10*F10</f>
        <v>0</v>
      </c>
      <c r="I10" s="46"/>
      <c r="K10" s="3"/>
    </row>
    <row r="11" spans="1:12" s="7" customFormat="1" ht="25.5" x14ac:dyDescent="0.2">
      <c r="A11" s="1" t="s">
        <v>58</v>
      </c>
      <c r="B11" s="29"/>
      <c r="C11" s="8" t="s">
        <v>385</v>
      </c>
      <c r="D11" s="30"/>
      <c r="E11" s="30"/>
      <c r="F11" s="20"/>
      <c r="G11" s="10"/>
    </row>
    <row r="12" spans="1:12" ht="25.5" x14ac:dyDescent="0.2">
      <c r="A12" s="1" t="s">
        <v>58</v>
      </c>
      <c r="B12" s="29"/>
      <c r="C12" s="8" t="s">
        <v>386</v>
      </c>
      <c r="D12" s="30"/>
      <c r="E12" s="30"/>
      <c r="F12" s="7"/>
      <c r="G12" s="7"/>
      <c r="H12" s="7"/>
      <c r="I12" s="7"/>
      <c r="J12" s="7"/>
      <c r="K12" s="7"/>
    </row>
    <row r="13" spans="1:12" ht="25.5" x14ac:dyDescent="0.2">
      <c r="A13" s="1" t="s">
        <v>58</v>
      </c>
      <c r="B13" s="29"/>
      <c r="C13" s="8" t="s">
        <v>387</v>
      </c>
      <c r="D13" s="30"/>
      <c r="E13" s="30"/>
      <c r="F13" s="7"/>
      <c r="G13" s="7"/>
      <c r="H13" s="7"/>
      <c r="I13" s="7"/>
      <c r="J13" s="7"/>
      <c r="K13" s="7"/>
    </row>
    <row r="14" spans="1:12" ht="12.75" customHeight="1" x14ac:dyDescent="0.2">
      <c r="A14" s="3"/>
      <c r="B14" s="3"/>
      <c r="D14" s="3"/>
      <c r="E14" s="3"/>
    </row>
    <row r="15" spans="1:12" x14ac:dyDescent="0.2">
      <c r="A15" s="1" t="s">
        <v>54</v>
      </c>
      <c r="B15" s="5" t="s">
        <v>388</v>
      </c>
      <c r="C15" s="6" t="s">
        <v>389</v>
      </c>
      <c r="D15" s="2" t="s">
        <v>51</v>
      </c>
      <c r="E15" s="2">
        <v>1</v>
      </c>
      <c r="F15" s="11"/>
      <c r="G15" s="10">
        <f>E15*F15</f>
        <v>0</v>
      </c>
      <c r="H15" s="7"/>
      <c r="I15" s="7"/>
      <c r="J15" s="7"/>
      <c r="L15" s="7"/>
    </row>
    <row r="16" spans="1:12" ht="38.25" x14ac:dyDescent="0.2">
      <c r="A16" s="1" t="s">
        <v>58</v>
      </c>
      <c r="B16" s="29"/>
      <c r="C16" s="8" t="s">
        <v>390</v>
      </c>
      <c r="D16" s="30"/>
      <c r="E16" s="30"/>
      <c r="F16" s="33"/>
      <c r="G16" s="33"/>
      <c r="H16" s="7"/>
      <c r="I16" s="7"/>
      <c r="J16" s="7"/>
      <c r="K16" s="7"/>
      <c r="L16" s="7"/>
    </row>
    <row r="17" spans="1:12" x14ac:dyDescent="0.2">
      <c r="B17" s="30"/>
      <c r="C17" s="34"/>
      <c r="D17" s="35"/>
      <c r="E17" s="35"/>
      <c r="F17" s="34"/>
      <c r="G17" s="34"/>
      <c r="I17" s="43"/>
    </row>
    <row r="18" spans="1:12" x14ac:dyDescent="0.2">
      <c r="A18" s="1" t="s">
        <v>54</v>
      </c>
      <c r="B18" s="5" t="s">
        <v>391</v>
      </c>
      <c r="C18" s="6" t="s">
        <v>403</v>
      </c>
      <c r="D18" s="2" t="s">
        <v>51</v>
      </c>
      <c r="E18" s="2">
        <v>1</v>
      </c>
      <c r="F18" s="11"/>
      <c r="G18" s="10">
        <f>E18*F18</f>
        <v>0</v>
      </c>
      <c r="I18" s="42"/>
    </row>
    <row r="19" spans="1:12" ht="114.75" x14ac:dyDescent="0.2">
      <c r="A19" s="1" t="s">
        <v>58</v>
      </c>
      <c r="B19" s="5"/>
      <c r="C19" s="8" t="s">
        <v>404</v>
      </c>
      <c r="D19" s="2"/>
      <c r="E19" s="2"/>
      <c r="F19" s="7"/>
      <c r="G19" s="7"/>
      <c r="I19" s="43"/>
    </row>
    <row r="20" spans="1:12" x14ac:dyDescent="0.2">
      <c r="B20" s="5"/>
      <c r="C20" s="8"/>
      <c r="D20" s="2"/>
      <c r="E20" s="2"/>
      <c r="F20" s="7"/>
      <c r="G20" s="7"/>
      <c r="I20" s="43"/>
    </row>
    <row r="21" spans="1:12" x14ac:dyDescent="0.2">
      <c r="A21" s="1" t="s">
        <v>54</v>
      </c>
      <c r="B21" s="5" t="s">
        <v>392</v>
      </c>
      <c r="C21" s="6" t="s">
        <v>393</v>
      </c>
      <c r="D21" s="2" t="s">
        <v>51</v>
      </c>
      <c r="E21" s="2">
        <v>1</v>
      </c>
      <c r="F21" s="11"/>
      <c r="G21" s="10">
        <f>E21*F21</f>
        <v>0</v>
      </c>
      <c r="H21" s="7"/>
      <c r="I21" s="7"/>
      <c r="J21" s="7"/>
    </row>
    <row r="22" spans="1:12" ht="25.5" x14ac:dyDescent="0.2">
      <c r="A22" s="1" t="s">
        <v>58</v>
      </c>
      <c r="B22" s="58"/>
      <c r="C22" s="8" t="s">
        <v>394</v>
      </c>
      <c r="D22" s="2"/>
      <c r="E22" s="2"/>
      <c r="F22" s="7"/>
      <c r="G22" s="7"/>
      <c r="H22" s="7"/>
      <c r="I22" s="7"/>
      <c r="J22" s="7"/>
    </row>
    <row r="23" spans="1:12" x14ac:dyDescent="0.2">
      <c r="B23" s="5"/>
      <c r="C23" s="8"/>
      <c r="D23" s="30"/>
      <c r="E23" s="30"/>
      <c r="F23" s="7"/>
      <c r="G23" s="7"/>
      <c r="H23" s="7"/>
      <c r="I23" s="7"/>
      <c r="J23" s="7"/>
    </row>
    <row r="24" spans="1:12" x14ac:dyDescent="0.2">
      <c r="A24" s="1" t="s">
        <v>54</v>
      </c>
      <c r="B24" s="5" t="s">
        <v>395</v>
      </c>
      <c r="C24" s="6" t="s">
        <v>396</v>
      </c>
      <c r="D24" s="2" t="s">
        <v>51</v>
      </c>
      <c r="E24" s="2">
        <v>1</v>
      </c>
      <c r="F24" s="11"/>
      <c r="G24" s="10">
        <f>E24*F24</f>
        <v>0</v>
      </c>
      <c r="H24" s="7"/>
      <c r="I24" s="7"/>
      <c r="J24" s="7"/>
    </row>
    <row r="25" spans="1:12" ht="25.5" x14ac:dyDescent="0.2">
      <c r="A25" s="1" t="s">
        <v>58</v>
      </c>
      <c r="B25" s="58"/>
      <c r="C25" s="8" t="s">
        <v>397</v>
      </c>
      <c r="D25" s="2"/>
      <c r="E25" s="2"/>
      <c r="F25" s="7"/>
      <c r="G25" s="7"/>
      <c r="H25" s="7"/>
      <c r="I25" s="7"/>
      <c r="J25" s="7"/>
    </row>
    <row r="26" spans="1:12" x14ac:dyDescent="0.2">
      <c r="B26" s="5"/>
      <c r="C26" s="8"/>
      <c r="D26" s="2"/>
      <c r="E26" s="2"/>
      <c r="F26" s="20"/>
      <c r="G26" s="10"/>
      <c r="H26" s="7"/>
      <c r="I26" s="7"/>
      <c r="J26" s="7"/>
      <c r="K26" s="7"/>
    </row>
    <row r="27" spans="1:12" s="7" customFormat="1" x14ac:dyDescent="0.2">
      <c r="A27" s="1" t="s">
        <v>54</v>
      </c>
      <c r="B27" s="5" t="s">
        <v>400</v>
      </c>
      <c r="C27" s="6" t="s">
        <v>401</v>
      </c>
      <c r="D27" s="2" t="s">
        <v>51</v>
      </c>
      <c r="E27" s="2">
        <v>1</v>
      </c>
      <c r="F27" s="11"/>
      <c r="G27" s="10">
        <f>E27*F27</f>
        <v>0</v>
      </c>
      <c r="I27" s="42"/>
      <c r="K27" s="3"/>
      <c r="L27" s="3"/>
    </row>
    <row r="28" spans="1:12" x14ac:dyDescent="0.2">
      <c r="A28" s="1" t="s">
        <v>58</v>
      </c>
      <c r="C28" s="8" t="s">
        <v>402</v>
      </c>
      <c r="I28" s="43"/>
    </row>
    <row r="29" spans="1:12" x14ac:dyDescent="0.2">
      <c r="C29" s="8"/>
      <c r="I29" s="43"/>
    </row>
    <row r="30" spans="1:12" x14ac:dyDescent="0.2">
      <c r="A30" s="1" t="s">
        <v>54</v>
      </c>
      <c r="B30" s="5" t="s">
        <v>405</v>
      </c>
      <c r="C30" s="6" t="s">
        <v>406</v>
      </c>
      <c r="D30" s="2" t="s">
        <v>51</v>
      </c>
      <c r="E30" s="2">
        <v>1</v>
      </c>
      <c r="F30" s="11"/>
      <c r="G30" s="10">
        <f>E30*F30</f>
        <v>0</v>
      </c>
      <c r="I30" s="43"/>
    </row>
    <row r="31" spans="1:12" ht="38.25" x14ac:dyDescent="0.2">
      <c r="A31" s="1" t="s">
        <v>58</v>
      </c>
      <c r="C31" s="8" t="s">
        <v>407</v>
      </c>
      <c r="I31" s="43"/>
    </row>
    <row r="32" spans="1:12" ht="13.5" thickBot="1" x14ac:dyDescent="0.25">
      <c r="B32" s="30"/>
      <c r="C32" s="34"/>
      <c r="D32" s="35"/>
      <c r="E32" s="35"/>
      <c r="I32" s="43"/>
    </row>
    <row r="33" spans="2:9" ht="16.5" customHeight="1" thickBot="1" x14ac:dyDescent="0.3">
      <c r="B33" s="16" t="s">
        <v>398</v>
      </c>
      <c r="C33" s="17" t="s">
        <v>379</v>
      </c>
      <c r="D33" s="18"/>
      <c r="E33" s="18"/>
      <c r="F33" s="19"/>
      <c r="G33" s="23">
        <f>SUM(G7:G32)</f>
        <v>0</v>
      </c>
      <c r="I33" s="43"/>
    </row>
    <row r="34" spans="2:9" x14ac:dyDescent="0.2">
      <c r="I34"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113"/>
  <sheetViews>
    <sheetView tabSelected="1"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30</v>
      </c>
      <c r="C3" s="21" t="s">
        <v>474</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x14ac:dyDescent="0.2">
      <c r="A7" s="1" t="s">
        <v>54</v>
      </c>
      <c r="B7" s="5" t="s">
        <v>836</v>
      </c>
      <c r="C7" s="6" t="s">
        <v>466</v>
      </c>
      <c r="D7" s="2" t="s">
        <v>51</v>
      </c>
      <c r="E7" s="2">
        <v>1</v>
      </c>
      <c r="F7" s="11"/>
      <c r="G7" s="10">
        <f>E7*F7</f>
        <v>0</v>
      </c>
    </row>
    <row r="8" spans="1:11" ht="38.25" x14ac:dyDescent="0.2">
      <c r="A8" s="1" t="s">
        <v>63</v>
      </c>
      <c r="C8" s="8" t="s">
        <v>481</v>
      </c>
      <c r="I8" s="68"/>
    </row>
    <row r="9" spans="1:11" x14ac:dyDescent="0.2">
      <c r="A9" s="1" t="s">
        <v>65</v>
      </c>
      <c r="C9" s="8" t="s">
        <v>482</v>
      </c>
    </row>
    <row r="10" spans="1:11" ht="51" x14ac:dyDescent="0.2">
      <c r="A10" s="1" t="s">
        <v>68</v>
      </c>
      <c r="C10" s="8" t="s">
        <v>483</v>
      </c>
    </row>
    <row r="12" spans="1:11" x14ac:dyDescent="0.2">
      <c r="A12" s="1" t="s">
        <v>54</v>
      </c>
      <c r="B12" s="5" t="s">
        <v>461</v>
      </c>
      <c r="C12" s="6" t="s">
        <v>837</v>
      </c>
      <c r="D12" s="2" t="s">
        <v>0</v>
      </c>
      <c r="E12" s="2">
        <v>2</v>
      </c>
      <c r="F12" s="11"/>
      <c r="G12" s="10">
        <f>E12*F12</f>
        <v>0</v>
      </c>
      <c r="H12" s="7"/>
      <c r="I12" s="7"/>
      <c r="J12" s="7"/>
    </row>
    <row r="13" spans="1:11" x14ac:dyDescent="0.2">
      <c r="A13" s="1" t="s">
        <v>55</v>
      </c>
      <c r="B13" s="29"/>
      <c r="C13" s="8" t="s">
        <v>18</v>
      </c>
      <c r="D13" s="30"/>
      <c r="E13" s="30"/>
      <c r="F13" s="33"/>
      <c r="G13" s="33"/>
      <c r="H13" s="7"/>
      <c r="I13" s="7"/>
      <c r="J13" s="7"/>
      <c r="K13" s="7"/>
    </row>
    <row r="14" spans="1:11" ht="25.5" x14ac:dyDescent="0.2">
      <c r="A14" s="1" t="s">
        <v>58</v>
      </c>
      <c r="B14" s="29"/>
      <c r="C14" s="8" t="s">
        <v>838</v>
      </c>
      <c r="D14" s="30"/>
      <c r="E14" s="30"/>
      <c r="F14" s="33"/>
      <c r="G14" s="33"/>
      <c r="H14" s="7"/>
      <c r="I14" s="7"/>
      <c r="J14" s="7"/>
      <c r="K14" s="7"/>
    </row>
    <row r="15" spans="1:11" x14ac:dyDescent="0.2">
      <c r="A15" s="1" t="s">
        <v>59</v>
      </c>
      <c r="B15" s="29"/>
      <c r="C15" s="8" t="s">
        <v>839</v>
      </c>
      <c r="D15" s="30"/>
      <c r="E15" s="30"/>
      <c r="F15" s="33"/>
      <c r="G15" s="33"/>
      <c r="H15" s="7"/>
      <c r="I15" s="7"/>
      <c r="J15" s="7"/>
      <c r="K15" s="7"/>
    </row>
    <row r="16" spans="1:11" x14ac:dyDescent="0.2">
      <c r="A16" s="1" t="s">
        <v>60</v>
      </c>
      <c r="B16" s="29"/>
      <c r="C16" s="8" t="s">
        <v>840</v>
      </c>
      <c r="D16" s="30"/>
      <c r="E16" s="30"/>
      <c r="F16" s="33"/>
      <c r="G16" s="33"/>
      <c r="H16" s="7"/>
      <c r="I16" s="7"/>
      <c r="J16" s="7"/>
      <c r="K16" s="7"/>
    </row>
    <row r="17" spans="1:11" ht="25.5" customHeight="1" x14ac:dyDescent="0.2">
      <c r="A17" s="1" t="s">
        <v>63</v>
      </c>
      <c r="B17" s="29"/>
      <c r="C17" s="8" t="s">
        <v>841</v>
      </c>
      <c r="D17" s="30"/>
      <c r="E17" s="30"/>
      <c r="F17" s="33"/>
      <c r="G17" s="33"/>
      <c r="H17" s="7"/>
      <c r="I17" s="7"/>
      <c r="J17" s="7"/>
      <c r="K17" s="7"/>
    </row>
    <row r="18" spans="1:11" x14ac:dyDescent="0.2">
      <c r="A18" s="1" t="s">
        <v>63</v>
      </c>
      <c r="B18" s="29"/>
      <c r="C18" s="8" t="s">
        <v>92</v>
      </c>
      <c r="D18" s="30"/>
      <c r="E18" s="30"/>
      <c r="F18" s="33"/>
      <c r="G18" s="33"/>
      <c r="H18" s="7"/>
      <c r="I18" s="7"/>
      <c r="J18" s="7"/>
      <c r="K18" s="7"/>
    </row>
    <row r="19" spans="1:11" ht="25.5" x14ac:dyDescent="0.2">
      <c r="A19" s="1" t="s">
        <v>63</v>
      </c>
      <c r="B19" s="29"/>
      <c r="C19" s="8" t="s">
        <v>842</v>
      </c>
      <c r="D19" s="30"/>
      <c r="E19" s="30"/>
      <c r="F19" s="33"/>
      <c r="G19" s="33"/>
      <c r="H19" s="7"/>
      <c r="I19" s="7"/>
      <c r="J19" s="7"/>
      <c r="K19" s="7"/>
    </row>
    <row r="20" spans="1:11" x14ac:dyDescent="0.2">
      <c r="A20" s="1" t="s">
        <v>71</v>
      </c>
      <c r="B20" s="29"/>
      <c r="C20" s="8" t="s">
        <v>112</v>
      </c>
      <c r="D20" s="30"/>
      <c r="E20" s="30"/>
      <c r="F20" s="33"/>
      <c r="G20" s="33"/>
      <c r="H20" s="7"/>
      <c r="I20" s="7"/>
      <c r="J20" s="7"/>
      <c r="K20" s="7"/>
    </row>
    <row r="21" spans="1:11" ht="25.5" x14ac:dyDescent="0.2">
      <c r="A21" s="1" t="s">
        <v>68</v>
      </c>
      <c r="B21" s="29"/>
      <c r="C21" s="8" t="s">
        <v>843</v>
      </c>
      <c r="D21" s="30"/>
      <c r="E21" s="30"/>
      <c r="F21" s="33"/>
      <c r="G21" s="33"/>
      <c r="H21" s="7"/>
      <c r="I21" s="7"/>
      <c r="J21" s="7"/>
      <c r="K21" s="7"/>
    </row>
    <row r="23" spans="1:11" x14ac:dyDescent="0.2">
      <c r="A23" s="1" t="s">
        <v>54</v>
      </c>
      <c r="B23" s="5" t="s">
        <v>462</v>
      </c>
      <c r="C23" s="6" t="s">
        <v>24</v>
      </c>
      <c r="D23" s="2" t="s">
        <v>0</v>
      </c>
      <c r="E23" s="2">
        <v>3</v>
      </c>
      <c r="F23" s="11"/>
      <c r="G23" s="10">
        <f>E23*F23</f>
        <v>0</v>
      </c>
      <c r="H23" s="7"/>
      <c r="I23" s="46"/>
      <c r="J23" s="7"/>
    </row>
    <row r="24" spans="1:11" x14ac:dyDescent="0.2">
      <c r="A24" s="1" t="s">
        <v>55</v>
      </c>
      <c r="B24" s="29"/>
      <c r="C24" s="8" t="s">
        <v>18</v>
      </c>
      <c r="D24" s="30"/>
      <c r="E24" s="30"/>
      <c r="F24" s="20"/>
      <c r="G24" s="10"/>
      <c r="H24" s="7"/>
      <c r="I24" s="7"/>
      <c r="J24" s="7"/>
    </row>
    <row r="25" spans="1:11" ht="25.5" x14ac:dyDescent="0.2">
      <c r="A25" s="1" t="s">
        <v>58</v>
      </c>
      <c r="B25" s="29"/>
      <c r="C25" s="8" t="s">
        <v>844</v>
      </c>
      <c r="D25" s="30"/>
      <c r="E25" s="30"/>
      <c r="F25" s="7"/>
      <c r="G25" s="7"/>
      <c r="H25" s="7"/>
      <c r="I25" s="7"/>
      <c r="J25" s="7"/>
      <c r="K25" s="7"/>
    </row>
    <row r="26" spans="1:11" x14ac:dyDescent="0.2">
      <c r="A26" s="1" t="s">
        <v>59</v>
      </c>
      <c r="B26" s="29"/>
      <c r="C26" s="8" t="s">
        <v>845</v>
      </c>
      <c r="D26" s="30"/>
      <c r="E26" s="30"/>
      <c r="F26" s="7"/>
      <c r="G26" s="7"/>
      <c r="H26" s="7"/>
      <c r="I26" s="7"/>
      <c r="J26" s="7"/>
      <c r="K26" s="7"/>
    </row>
    <row r="27" spans="1:11" x14ac:dyDescent="0.2">
      <c r="A27" s="1" t="s">
        <v>60</v>
      </c>
      <c r="B27" s="29"/>
      <c r="C27" s="8" t="s">
        <v>846</v>
      </c>
      <c r="D27" s="30"/>
      <c r="E27" s="30"/>
      <c r="F27" s="7"/>
      <c r="G27" s="7"/>
      <c r="H27" s="7"/>
      <c r="I27" s="7"/>
      <c r="J27" s="7"/>
      <c r="K27" s="7"/>
    </row>
    <row r="28" spans="1:11" ht="25.5" x14ac:dyDescent="0.2">
      <c r="A28" s="1" t="s">
        <v>63</v>
      </c>
      <c r="B28" s="29"/>
      <c r="C28" s="8" t="s">
        <v>847</v>
      </c>
      <c r="D28" s="30"/>
      <c r="E28" s="30"/>
      <c r="F28" s="7"/>
      <c r="G28" s="7"/>
      <c r="H28" s="7"/>
      <c r="I28" s="7"/>
      <c r="J28" s="7"/>
      <c r="K28" s="7"/>
    </row>
    <row r="29" spans="1:11" ht="38.25" x14ac:dyDescent="0.2">
      <c r="A29" s="1" t="s">
        <v>63</v>
      </c>
      <c r="B29" s="29"/>
      <c r="C29" s="8" t="s">
        <v>130</v>
      </c>
      <c r="D29" s="30"/>
      <c r="E29" s="30"/>
      <c r="F29" s="7"/>
      <c r="G29" s="7"/>
      <c r="H29" s="7"/>
      <c r="I29" s="7"/>
      <c r="J29" s="7"/>
      <c r="K29" s="7"/>
    </row>
    <row r="30" spans="1:11" ht="25.5" x14ac:dyDescent="0.2">
      <c r="A30" s="1" t="s">
        <v>65</v>
      </c>
      <c r="B30" s="29"/>
      <c r="C30" s="8" t="s">
        <v>848</v>
      </c>
      <c r="D30" s="30"/>
      <c r="E30" s="30"/>
      <c r="F30" s="7"/>
      <c r="G30" s="7"/>
      <c r="H30" s="7"/>
      <c r="I30" s="7"/>
      <c r="J30" s="7"/>
      <c r="K30" s="7"/>
    </row>
    <row r="31" spans="1:11" x14ac:dyDescent="0.2">
      <c r="A31" s="1" t="s">
        <v>65</v>
      </c>
      <c r="B31" s="29"/>
      <c r="C31" s="8" t="s">
        <v>129</v>
      </c>
      <c r="D31" s="30"/>
      <c r="E31" s="30"/>
      <c r="F31" s="7"/>
      <c r="G31" s="7"/>
      <c r="H31" s="7"/>
      <c r="I31" s="7"/>
      <c r="J31" s="7"/>
      <c r="K31" s="7"/>
    </row>
    <row r="32" spans="1:11" ht="51" x14ac:dyDescent="0.2">
      <c r="A32" s="1" t="s">
        <v>68</v>
      </c>
      <c r="B32" s="29"/>
      <c r="C32" s="8" t="s">
        <v>767</v>
      </c>
      <c r="D32" s="30"/>
      <c r="E32" s="30"/>
      <c r="F32" s="7"/>
      <c r="G32" s="7"/>
      <c r="H32" s="7"/>
      <c r="I32" s="7"/>
      <c r="J32" s="7"/>
      <c r="K32" s="7"/>
    </row>
    <row r="33" spans="1:11" x14ac:dyDescent="0.2">
      <c r="B33" s="29"/>
      <c r="C33" s="8"/>
      <c r="D33" s="30"/>
      <c r="E33" s="30"/>
      <c r="F33" s="7"/>
      <c r="G33" s="7"/>
      <c r="H33" s="7"/>
      <c r="I33" s="7"/>
      <c r="J33" s="7"/>
      <c r="K33" s="7"/>
    </row>
    <row r="34" spans="1:11" x14ac:dyDescent="0.2">
      <c r="A34" s="1" t="s">
        <v>54</v>
      </c>
      <c r="B34" s="5" t="s">
        <v>463</v>
      </c>
      <c r="C34" s="6" t="s">
        <v>24</v>
      </c>
      <c r="D34" s="2" t="s">
        <v>0</v>
      </c>
      <c r="E34" s="2">
        <v>1</v>
      </c>
      <c r="F34" s="11"/>
      <c r="G34" s="10">
        <f>E34*F34</f>
        <v>0</v>
      </c>
      <c r="H34" s="7"/>
      <c r="I34" s="46"/>
      <c r="J34" s="7"/>
    </row>
    <row r="35" spans="1:11" x14ac:dyDescent="0.2">
      <c r="A35" s="1" t="s">
        <v>55</v>
      </c>
      <c r="B35" s="29"/>
      <c r="C35" s="8" t="s">
        <v>18</v>
      </c>
      <c r="D35" s="30"/>
      <c r="E35" s="30"/>
      <c r="F35" s="20"/>
      <c r="G35" s="10"/>
      <c r="H35" s="7"/>
      <c r="I35" s="7"/>
      <c r="J35" s="7"/>
    </row>
    <row r="36" spans="1:11" ht="12.75" customHeight="1" x14ac:dyDescent="0.2">
      <c r="A36" s="1" t="s">
        <v>58</v>
      </c>
      <c r="B36" s="29"/>
      <c r="C36" s="8" t="s">
        <v>849</v>
      </c>
      <c r="D36" s="30"/>
      <c r="E36" s="30"/>
      <c r="F36" s="7"/>
      <c r="G36" s="7"/>
      <c r="H36" s="7"/>
      <c r="I36" s="7"/>
      <c r="J36" s="7"/>
      <c r="K36" s="7"/>
    </row>
    <row r="37" spans="1:11" x14ac:dyDescent="0.2">
      <c r="A37" s="1" t="s">
        <v>59</v>
      </c>
      <c r="B37" s="29"/>
      <c r="C37" s="8" t="s">
        <v>845</v>
      </c>
      <c r="D37" s="30"/>
      <c r="E37" s="30"/>
      <c r="F37" s="7"/>
      <c r="G37" s="7"/>
      <c r="H37" s="7"/>
      <c r="I37" s="7"/>
      <c r="J37" s="7"/>
      <c r="K37" s="7"/>
    </row>
    <row r="38" spans="1:11" x14ac:dyDescent="0.2">
      <c r="A38" s="1" t="s">
        <v>60</v>
      </c>
      <c r="B38" s="29"/>
      <c r="C38" s="8" t="s">
        <v>850</v>
      </c>
      <c r="D38" s="30"/>
      <c r="E38" s="30"/>
      <c r="F38" s="7"/>
      <c r="G38" s="7"/>
      <c r="H38" s="7"/>
      <c r="I38" s="7"/>
      <c r="J38" s="7"/>
      <c r="K38" s="7"/>
    </row>
    <row r="39" spans="1:11" ht="25.5" x14ac:dyDescent="0.2">
      <c r="A39" s="1" t="s">
        <v>63</v>
      </c>
      <c r="B39" s="29"/>
      <c r="C39" s="8" t="s">
        <v>847</v>
      </c>
      <c r="D39" s="30"/>
      <c r="E39" s="30"/>
      <c r="F39" s="7"/>
      <c r="G39" s="7"/>
      <c r="H39" s="7"/>
      <c r="I39" s="7"/>
      <c r="J39" s="7"/>
      <c r="K39" s="7"/>
    </row>
    <row r="40" spans="1:11" ht="38.25" x14ac:dyDescent="0.2">
      <c r="A40" s="1" t="s">
        <v>63</v>
      </c>
      <c r="B40" s="29"/>
      <c r="C40" s="8" t="s">
        <v>130</v>
      </c>
      <c r="D40" s="30"/>
      <c r="E40" s="30"/>
      <c r="F40" s="7"/>
      <c r="G40" s="7"/>
      <c r="H40" s="7"/>
      <c r="I40" s="7"/>
      <c r="J40" s="7"/>
      <c r="K40" s="7"/>
    </row>
    <row r="41" spans="1:11" ht="25.5" x14ac:dyDescent="0.2">
      <c r="A41" s="1" t="s">
        <v>65</v>
      </c>
      <c r="B41" s="29"/>
      <c r="C41" s="8" t="s">
        <v>848</v>
      </c>
      <c r="D41" s="30"/>
      <c r="E41" s="30"/>
      <c r="F41" s="7"/>
      <c r="G41" s="7"/>
      <c r="H41" s="7"/>
      <c r="I41" s="7"/>
      <c r="J41" s="7"/>
      <c r="K41" s="7"/>
    </row>
    <row r="42" spans="1:11" x14ac:dyDescent="0.2">
      <c r="A42" s="1" t="s">
        <v>65</v>
      </c>
      <c r="B42" s="29"/>
      <c r="C42" s="8" t="s">
        <v>129</v>
      </c>
      <c r="D42" s="30"/>
      <c r="E42" s="30"/>
      <c r="F42" s="7"/>
      <c r="G42" s="7"/>
      <c r="H42" s="7"/>
      <c r="I42" s="7"/>
      <c r="J42" s="7"/>
      <c r="K42" s="7"/>
    </row>
    <row r="43" spans="1:11" x14ac:dyDescent="0.2">
      <c r="A43" s="1" t="s">
        <v>68</v>
      </c>
      <c r="B43" s="29"/>
      <c r="C43" s="8" t="s">
        <v>851</v>
      </c>
      <c r="D43" s="30"/>
      <c r="E43" s="30"/>
      <c r="F43" s="7"/>
      <c r="G43" s="7"/>
      <c r="H43" s="7"/>
      <c r="I43" s="7"/>
      <c r="J43" s="7"/>
      <c r="K43" s="7"/>
    </row>
    <row r="44" spans="1:11" x14ac:dyDescent="0.2">
      <c r="B44" s="29"/>
      <c r="C44" s="8"/>
      <c r="D44" s="30"/>
      <c r="E44" s="30"/>
      <c r="F44" s="7"/>
      <c r="G44" s="7"/>
      <c r="H44" s="7"/>
      <c r="I44" s="7"/>
      <c r="J44" s="7"/>
      <c r="K44" s="7"/>
    </row>
    <row r="45" spans="1:11" x14ac:dyDescent="0.2">
      <c r="A45" s="1" t="s">
        <v>54</v>
      </c>
      <c r="B45" s="5" t="s">
        <v>464</v>
      </c>
      <c r="C45" s="6" t="s">
        <v>856</v>
      </c>
      <c r="D45" s="2" t="s">
        <v>0</v>
      </c>
      <c r="E45" s="2">
        <v>1</v>
      </c>
      <c r="F45" s="11"/>
      <c r="G45" s="10">
        <f>E45*F45</f>
        <v>0</v>
      </c>
      <c r="H45" s="7"/>
      <c r="I45" s="7"/>
      <c r="J45" s="7"/>
    </row>
    <row r="46" spans="1:11" x14ac:dyDescent="0.2">
      <c r="A46" s="1" t="s">
        <v>55</v>
      </c>
      <c r="B46" s="29"/>
      <c r="C46" s="8" t="s">
        <v>18</v>
      </c>
      <c r="D46" s="30"/>
      <c r="E46" s="30"/>
      <c r="F46" s="33"/>
      <c r="G46" s="33"/>
      <c r="H46" s="7"/>
      <c r="I46" s="7"/>
      <c r="J46" s="7"/>
      <c r="K46" s="7"/>
    </row>
    <row r="47" spans="1:11" x14ac:dyDescent="0.2">
      <c r="A47" s="1" t="s">
        <v>58</v>
      </c>
      <c r="B47" s="29"/>
      <c r="C47" s="8" t="s">
        <v>857</v>
      </c>
      <c r="D47" s="30"/>
      <c r="E47" s="30"/>
      <c r="F47" s="33"/>
      <c r="G47" s="33"/>
      <c r="H47" s="7"/>
      <c r="I47" s="7"/>
      <c r="J47" s="7"/>
      <c r="K47" s="7"/>
    </row>
    <row r="48" spans="1:11" x14ac:dyDescent="0.2">
      <c r="A48" s="1" t="s">
        <v>59</v>
      </c>
      <c r="B48" s="29"/>
      <c r="C48" s="8" t="s">
        <v>858</v>
      </c>
      <c r="D48" s="30"/>
      <c r="E48" s="30"/>
      <c r="F48" s="33"/>
      <c r="G48" s="33"/>
      <c r="H48" s="7"/>
      <c r="I48" s="7"/>
      <c r="J48" s="7"/>
      <c r="K48" s="7"/>
    </row>
    <row r="49" spans="1:12" ht="12.75" customHeight="1" x14ac:dyDescent="0.2">
      <c r="A49" s="1" t="s">
        <v>60</v>
      </c>
      <c r="B49" s="29"/>
      <c r="C49" s="8" t="s">
        <v>859</v>
      </c>
      <c r="D49" s="30"/>
      <c r="E49" s="30"/>
      <c r="F49" s="33"/>
      <c r="G49" s="33"/>
      <c r="H49" s="7"/>
      <c r="I49" s="7"/>
      <c r="J49" s="7"/>
      <c r="K49" s="7"/>
    </row>
    <row r="50" spans="1:12" ht="25.5" x14ac:dyDescent="0.2">
      <c r="A50" s="1" t="s">
        <v>63</v>
      </c>
      <c r="B50" s="29"/>
      <c r="C50" s="8" t="s">
        <v>860</v>
      </c>
      <c r="D50" s="30"/>
      <c r="E50" s="30"/>
      <c r="F50" s="33"/>
      <c r="G50" s="33"/>
      <c r="H50" s="7"/>
      <c r="I50" s="7"/>
      <c r="J50" s="7"/>
      <c r="K50" s="7"/>
      <c r="L50" s="7"/>
    </row>
    <row r="51" spans="1:12" x14ac:dyDescent="0.2">
      <c r="A51" s="1" t="s">
        <v>63</v>
      </c>
      <c r="B51" s="29"/>
      <c r="C51" s="8" t="s">
        <v>92</v>
      </c>
      <c r="D51" s="30"/>
      <c r="E51" s="30"/>
      <c r="F51" s="33"/>
      <c r="G51" s="33"/>
      <c r="H51" s="7"/>
      <c r="I51" s="7"/>
      <c r="J51" s="7"/>
      <c r="K51" s="7"/>
      <c r="L51" s="7"/>
    </row>
    <row r="52" spans="1:12" ht="12.75" customHeight="1" x14ac:dyDescent="0.2">
      <c r="A52" s="1" t="s">
        <v>63</v>
      </c>
      <c r="B52" s="29"/>
      <c r="C52" s="8" t="s">
        <v>863</v>
      </c>
      <c r="D52" s="30"/>
      <c r="E52" s="30"/>
      <c r="F52" s="33"/>
      <c r="G52" s="33"/>
      <c r="H52" s="7"/>
      <c r="I52" s="7"/>
      <c r="J52" s="7"/>
      <c r="K52" s="7"/>
      <c r="L52" s="7"/>
    </row>
    <row r="53" spans="1:12" x14ac:dyDescent="0.2">
      <c r="A53" s="1" t="s">
        <v>65</v>
      </c>
      <c r="B53" s="29"/>
      <c r="C53" s="8" t="s">
        <v>862</v>
      </c>
      <c r="D53" s="30"/>
      <c r="E53" s="30"/>
      <c r="F53" s="33"/>
      <c r="G53" s="33"/>
      <c r="H53" s="7"/>
      <c r="I53" s="7"/>
      <c r="J53" s="7"/>
      <c r="K53" s="7"/>
      <c r="L53" s="7"/>
    </row>
    <row r="54" spans="1:12" x14ac:dyDescent="0.2">
      <c r="A54" s="1" t="s">
        <v>71</v>
      </c>
      <c r="B54" s="29"/>
      <c r="C54" s="8" t="s">
        <v>112</v>
      </c>
      <c r="D54" s="30"/>
      <c r="E54" s="30"/>
      <c r="F54" s="33"/>
      <c r="G54" s="33"/>
      <c r="H54" s="7"/>
      <c r="I54" s="7"/>
      <c r="J54" s="7"/>
      <c r="K54" s="7"/>
      <c r="L54" s="7"/>
    </row>
    <row r="55" spans="1:12" ht="38.25" x14ac:dyDescent="0.2">
      <c r="A55" s="1" t="s">
        <v>68</v>
      </c>
      <c r="B55" s="29"/>
      <c r="C55" s="8" t="s">
        <v>861</v>
      </c>
      <c r="D55" s="30"/>
      <c r="E55" s="30"/>
      <c r="F55" s="33"/>
      <c r="G55" s="33"/>
      <c r="H55" s="7"/>
      <c r="I55" s="7"/>
      <c r="J55" s="7"/>
      <c r="K55" s="7"/>
      <c r="L55" s="7"/>
    </row>
    <row r="56" spans="1:12" x14ac:dyDescent="0.2">
      <c r="B56" s="30"/>
      <c r="C56" s="34"/>
      <c r="D56" s="35"/>
      <c r="E56" s="35"/>
      <c r="F56" s="34"/>
      <c r="G56" s="34"/>
      <c r="I56" s="43"/>
    </row>
    <row r="57" spans="1:12" x14ac:dyDescent="0.2">
      <c r="A57" s="1" t="s">
        <v>54</v>
      </c>
      <c r="B57" s="5" t="s">
        <v>465</v>
      </c>
      <c r="C57" s="6" t="s">
        <v>140</v>
      </c>
      <c r="D57" s="2" t="s">
        <v>0</v>
      </c>
      <c r="E57" s="2">
        <v>2</v>
      </c>
      <c r="F57" s="11"/>
      <c r="G57" s="10">
        <f>E57*F57</f>
        <v>0</v>
      </c>
      <c r="I57" s="42"/>
    </row>
    <row r="58" spans="1:12" x14ac:dyDescent="0.2">
      <c r="A58" s="1" t="s">
        <v>55</v>
      </c>
      <c r="B58" s="7"/>
      <c r="C58" s="8" t="s">
        <v>18</v>
      </c>
      <c r="D58" s="2"/>
      <c r="E58" s="2"/>
      <c r="F58" s="7"/>
      <c r="G58" s="7"/>
      <c r="I58" s="43"/>
    </row>
    <row r="59" spans="1:12" x14ac:dyDescent="0.2">
      <c r="A59" s="1" t="s">
        <v>58</v>
      </c>
      <c r="B59" s="29"/>
      <c r="C59" s="8" t="s">
        <v>864</v>
      </c>
      <c r="D59" s="2"/>
      <c r="E59" s="2"/>
      <c r="F59" s="7"/>
      <c r="G59" s="7"/>
      <c r="I59" s="43"/>
    </row>
    <row r="60" spans="1:12" x14ac:dyDescent="0.2">
      <c r="A60" s="1" t="s">
        <v>59</v>
      </c>
      <c r="B60" s="29"/>
      <c r="C60" s="8" t="s">
        <v>142</v>
      </c>
      <c r="D60" s="2"/>
      <c r="E60" s="2"/>
      <c r="F60" s="7"/>
      <c r="G60" s="7"/>
      <c r="I60" s="43"/>
    </row>
    <row r="61" spans="1:12" ht="25.5" x14ac:dyDescent="0.2">
      <c r="A61" s="1" t="s">
        <v>60</v>
      </c>
      <c r="B61" s="29"/>
      <c r="C61" s="8" t="s">
        <v>866</v>
      </c>
      <c r="D61" s="2"/>
      <c r="E61" s="2"/>
      <c r="F61" s="7"/>
      <c r="G61" s="7"/>
      <c r="I61" s="43"/>
    </row>
    <row r="62" spans="1:12" x14ac:dyDescent="0.2">
      <c r="A62" s="1" t="s">
        <v>65</v>
      </c>
      <c r="B62" s="29"/>
      <c r="C62" s="8" t="s">
        <v>141</v>
      </c>
      <c r="D62" s="2"/>
      <c r="E62" s="2"/>
      <c r="F62" s="7"/>
      <c r="G62" s="7"/>
      <c r="I62" s="43"/>
    </row>
    <row r="63" spans="1:12" x14ac:dyDescent="0.2">
      <c r="B63" s="29"/>
      <c r="C63" s="8"/>
      <c r="D63" s="2"/>
      <c r="E63" s="2"/>
      <c r="F63" s="7"/>
      <c r="G63" s="7"/>
      <c r="I63" s="43"/>
    </row>
    <row r="64" spans="1:12" x14ac:dyDescent="0.2">
      <c r="A64" s="1" t="s">
        <v>54</v>
      </c>
      <c r="B64" s="5" t="s">
        <v>870</v>
      </c>
      <c r="C64" s="6" t="s">
        <v>128</v>
      </c>
      <c r="D64" s="2" t="s">
        <v>0</v>
      </c>
      <c r="E64" s="2">
        <v>1</v>
      </c>
      <c r="F64" s="11"/>
      <c r="G64" s="10">
        <f>E64*F64</f>
        <v>0</v>
      </c>
      <c r="H64" s="7"/>
      <c r="I64" s="7"/>
      <c r="J64" s="7"/>
    </row>
    <row r="65" spans="1:11" ht="25.5" x14ac:dyDescent="0.2">
      <c r="A65" s="1" t="s">
        <v>58</v>
      </c>
      <c r="B65" s="29"/>
      <c r="C65" s="8" t="s">
        <v>874</v>
      </c>
      <c r="D65" s="2"/>
      <c r="E65" s="2"/>
      <c r="F65" s="7"/>
      <c r="G65" s="7"/>
      <c r="H65" s="7"/>
      <c r="I65" s="7"/>
      <c r="J65" s="7"/>
    </row>
    <row r="66" spans="1:11" x14ac:dyDescent="0.2">
      <c r="A66" s="1" t="s">
        <v>60</v>
      </c>
      <c r="B66" s="29"/>
      <c r="C66" s="8" t="s">
        <v>249</v>
      </c>
      <c r="D66" s="2"/>
      <c r="E66" s="2"/>
      <c r="F66" s="7"/>
      <c r="G66" s="7"/>
      <c r="H66" s="7"/>
      <c r="I66" s="7"/>
      <c r="J66" s="7"/>
    </row>
    <row r="67" spans="1:11" ht="25.5" x14ac:dyDescent="0.2">
      <c r="A67" s="40" t="s">
        <v>63</v>
      </c>
      <c r="B67" s="29"/>
      <c r="C67" s="8" t="s">
        <v>871</v>
      </c>
      <c r="D67" s="2"/>
      <c r="E67" s="2"/>
      <c r="F67" s="7"/>
      <c r="G67" s="7"/>
      <c r="H67" s="7"/>
      <c r="I67" s="7"/>
      <c r="J67" s="7"/>
    </row>
    <row r="68" spans="1:11" ht="25.5" x14ac:dyDescent="0.2">
      <c r="A68" s="1" t="s">
        <v>71</v>
      </c>
      <c r="B68" s="29"/>
      <c r="C68" s="8" t="s">
        <v>72</v>
      </c>
      <c r="D68" s="2"/>
      <c r="E68" s="2"/>
      <c r="F68" s="7"/>
      <c r="G68" s="7"/>
      <c r="H68" s="7"/>
      <c r="I68" s="7"/>
      <c r="J68" s="7"/>
    </row>
    <row r="69" spans="1:11" ht="12.75" customHeight="1" x14ac:dyDescent="0.2">
      <c r="A69" s="1" t="s">
        <v>68</v>
      </c>
      <c r="B69" s="29"/>
      <c r="C69" s="8" t="s">
        <v>432</v>
      </c>
      <c r="D69" s="2"/>
      <c r="E69" s="2"/>
      <c r="F69" s="7"/>
      <c r="G69" s="7"/>
      <c r="H69" s="7"/>
      <c r="I69" s="7"/>
      <c r="J69" s="7"/>
    </row>
    <row r="70" spans="1:11" x14ac:dyDescent="0.2">
      <c r="B70" s="29"/>
      <c r="C70" s="32"/>
      <c r="D70" s="30"/>
      <c r="E70" s="30"/>
      <c r="F70" s="7"/>
      <c r="G70" s="7"/>
      <c r="H70" s="7"/>
      <c r="I70" s="7"/>
      <c r="J70" s="7"/>
    </row>
    <row r="71" spans="1:11" x14ac:dyDescent="0.2">
      <c r="A71" s="1" t="s">
        <v>54</v>
      </c>
      <c r="B71" s="5" t="s">
        <v>872</v>
      </c>
      <c r="C71" s="6" t="s">
        <v>245</v>
      </c>
      <c r="D71" s="2" t="s">
        <v>0</v>
      </c>
      <c r="E71" s="2">
        <v>4</v>
      </c>
      <c r="F71" s="11"/>
      <c r="G71" s="10">
        <f>E71*F71</f>
        <v>0</v>
      </c>
      <c r="H71" s="7"/>
      <c r="I71" s="7"/>
      <c r="J71" s="7"/>
    </row>
    <row r="72" spans="1:11" x14ac:dyDescent="0.2">
      <c r="A72" s="1" t="s">
        <v>58</v>
      </c>
      <c r="B72" s="5"/>
      <c r="C72" s="8" t="s">
        <v>246</v>
      </c>
      <c r="D72" s="2"/>
      <c r="E72" s="2"/>
      <c r="F72" s="7"/>
      <c r="G72" s="7"/>
      <c r="H72" s="7"/>
      <c r="I72" s="7"/>
      <c r="J72" s="7"/>
    </row>
    <row r="73" spans="1:11" x14ac:dyDescent="0.2">
      <c r="A73" s="1" t="s">
        <v>60</v>
      </c>
      <c r="B73" s="5"/>
      <c r="C73" s="8" t="s">
        <v>250</v>
      </c>
      <c r="D73" s="2"/>
      <c r="E73" s="2"/>
      <c r="F73" s="7"/>
      <c r="G73" s="7"/>
      <c r="H73" s="7"/>
      <c r="I73" s="7"/>
      <c r="J73" s="7"/>
    </row>
    <row r="74" spans="1:11" ht="12.75" customHeight="1" x14ac:dyDescent="0.2">
      <c r="A74" s="40" t="s">
        <v>63</v>
      </c>
      <c r="B74" s="5"/>
      <c r="C74" s="8" t="s">
        <v>873</v>
      </c>
      <c r="D74" s="2"/>
      <c r="E74" s="2"/>
      <c r="F74" s="7"/>
      <c r="G74" s="7"/>
      <c r="H74" s="7"/>
      <c r="I74" s="7"/>
      <c r="J74" s="7"/>
    </row>
    <row r="75" spans="1:11" x14ac:dyDescent="0.2">
      <c r="A75" s="1" t="s">
        <v>71</v>
      </c>
      <c r="B75" s="5"/>
      <c r="C75" s="8" t="s">
        <v>247</v>
      </c>
      <c r="D75" s="2"/>
      <c r="E75" s="2"/>
      <c r="F75" s="7"/>
      <c r="G75" s="7"/>
      <c r="H75" s="7"/>
      <c r="I75" s="7"/>
      <c r="J75" s="7"/>
    </row>
    <row r="76" spans="1:11" x14ac:dyDescent="0.2">
      <c r="A76" s="1" t="s">
        <v>68</v>
      </c>
      <c r="B76" s="5"/>
      <c r="C76" s="8" t="s">
        <v>248</v>
      </c>
      <c r="D76" s="2"/>
      <c r="E76" s="2"/>
      <c r="F76" s="7"/>
      <c r="G76" s="7"/>
      <c r="H76" s="7"/>
      <c r="I76" s="7"/>
      <c r="J76" s="7"/>
    </row>
    <row r="77" spans="1:11" x14ac:dyDescent="0.2">
      <c r="B77" s="29"/>
      <c r="C77" s="32"/>
      <c r="D77" s="2"/>
      <c r="E77" s="2"/>
      <c r="F77" s="20"/>
      <c r="G77" s="10"/>
      <c r="H77" s="7"/>
      <c r="I77" s="7"/>
      <c r="J77" s="7"/>
      <c r="K77" s="7"/>
    </row>
    <row r="78" spans="1:11" x14ac:dyDescent="0.2">
      <c r="A78" s="1" t="s">
        <v>54</v>
      </c>
      <c r="B78" s="5" t="s">
        <v>875</v>
      </c>
      <c r="C78" s="6" t="s">
        <v>458</v>
      </c>
      <c r="D78" s="2" t="s">
        <v>0</v>
      </c>
      <c r="E78" s="2">
        <v>1</v>
      </c>
      <c r="F78" s="83" t="s">
        <v>745</v>
      </c>
      <c r="G78" s="10">
        <v>0</v>
      </c>
      <c r="H78" s="7"/>
      <c r="I78" s="7"/>
      <c r="J78" s="7"/>
      <c r="K78" s="7"/>
    </row>
    <row r="79" spans="1:11" x14ac:dyDescent="0.2">
      <c r="A79" s="1" t="s">
        <v>55</v>
      </c>
      <c r="B79" s="5"/>
      <c r="C79" s="8" t="s">
        <v>876</v>
      </c>
      <c r="D79" s="2"/>
      <c r="E79" s="2"/>
      <c r="F79" s="7"/>
      <c r="G79" s="7"/>
      <c r="H79" s="7"/>
      <c r="I79" s="7"/>
      <c r="J79" s="7"/>
      <c r="K79" s="7"/>
    </row>
    <row r="80" spans="1:11" ht="12.75" customHeight="1" x14ac:dyDescent="0.2">
      <c r="A80" s="1" t="s">
        <v>58</v>
      </c>
      <c r="B80" s="5"/>
      <c r="C80" s="8" t="s">
        <v>877</v>
      </c>
      <c r="D80" s="2"/>
      <c r="E80" s="2"/>
      <c r="F80" s="7"/>
      <c r="G80" s="7"/>
      <c r="H80" s="7"/>
      <c r="I80" s="7"/>
      <c r="J80" s="7"/>
      <c r="K80" s="7"/>
    </row>
    <row r="81" spans="1:12" x14ac:dyDescent="0.2">
      <c r="A81" s="1" t="s">
        <v>59</v>
      </c>
      <c r="B81" s="5"/>
      <c r="C81" s="8" t="s">
        <v>127</v>
      </c>
      <c r="D81" s="2"/>
      <c r="E81" s="2"/>
      <c r="F81" s="7"/>
      <c r="G81" s="7"/>
      <c r="H81" s="7"/>
      <c r="I81" s="7"/>
      <c r="J81" s="7"/>
      <c r="K81" s="7"/>
    </row>
    <row r="82" spans="1:12" x14ac:dyDescent="0.2">
      <c r="A82" s="1" t="s">
        <v>60</v>
      </c>
      <c r="B82" s="5"/>
      <c r="C82" s="8" t="s">
        <v>878</v>
      </c>
      <c r="D82" s="2"/>
      <c r="E82" s="2"/>
      <c r="F82" s="7"/>
      <c r="G82" s="7"/>
      <c r="H82" s="7"/>
      <c r="I82" s="7"/>
      <c r="J82" s="7"/>
      <c r="K82" s="7"/>
    </row>
    <row r="83" spans="1:12" ht="12.75" customHeight="1" x14ac:dyDescent="0.2">
      <c r="A83" s="40" t="s">
        <v>63</v>
      </c>
      <c r="B83" s="5"/>
      <c r="C83" s="8" t="s">
        <v>879</v>
      </c>
      <c r="D83" s="2"/>
      <c r="E83" s="2"/>
      <c r="F83" s="7"/>
      <c r="G83" s="7"/>
      <c r="H83" s="7"/>
      <c r="I83" s="7"/>
      <c r="J83" s="7"/>
      <c r="K83" s="7"/>
    </row>
    <row r="84" spans="1:12" x14ac:dyDescent="0.2">
      <c r="A84" s="1" t="s">
        <v>71</v>
      </c>
      <c r="B84" s="5"/>
      <c r="C84" s="8" t="s">
        <v>145</v>
      </c>
      <c r="D84" s="2"/>
      <c r="E84" s="2"/>
      <c r="F84" s="7"/>
      <c r="G84" s="7"/>
      <c r="H84" s="7"/>
      <c r="I84" s="7"/>
      <c r="J84" s="7"/>
      <c r="K84" s="7"/>
    </row>
    <row r="85" spans="1:12" ht="25.5" x14ac:dyDescent="0.2">
      <c r="A85" s="1" t="s">
        <v>68</v>
      </c>
      <c r="B85" s="5"/>
      <c r="C85" s="8" t="s">
        <v>146</v>
      </c>
      <c r="D85" s="2"/>
      <c r="E85" s="2"/>
      <c r="F85" s="7"/>
      <c r="G85" s="7"/>
      <c r="H85" s="7"/>
      <c r="I85" s="7"/>
      <c r="J85" s="7"/>
      <c r="K85" s="7"/>
    </row>
    <row r="86" spans="1:12" x14ac:dyDescent="0.2">
      <c r="B86" s="29"/>
      <c r="C86" s="32"/>
      <c r="D86" s="2"/>
      <c r="E86" s="2"/>
      <c r="F86" s="20"/>
      <c r="G86" s="10"/>
      <c r="H86" s="7"/>
      <c r="I86" s="7"/>
      <c r="J86" s="7"/>
      <c r="K86" s="7"/>
    </row>
    <row r="87" spans="1:12" x14ac:dyDescent="0.2">
      <c r="A87" s="1" t="s">
        <v>54</v>
      </c>
      <c r="B87" s="5" t="s">
        <v>880</v>
      </c>
      <c r="C87" s="6" t="s">
        <v>458</v>
      </c>
      <c r="D87" s="2" t="s">
        <v>0</v>
      </c>
      <c r="E87" s="2">
        <v>1</v>
      </c>
      <c r="F87" s="83" t="s">
        <v>745</v>
      </c>
      <c r="G87" s="10">
        <v>0</v>
      </c>
      <c r="H87" s="7"/>
      <c r="I87" s="7"/>
      <c r="J87" s="7"/>
      <c r="K87" s="7"/>
    </row>
    <row r="88" spans="1:12" x14ac:dyDescent="0.2">
      <c r="A88" s="1" t="s">
        <v>55</v>
      </c>
      <c r="B88" s="5"/>
      <c r="C88" s="8" t="s">
        <v>876</v>
      </c>
      <c r="D88" s="2"/>
      <c r="E88" s="2"/>
      <c r="F88" s="7"/>
      <c r="G88" s="7"/>
      <c r="H88" s="7"/>
      <c r="I88" s="7"/>
      <c r="J88" s="7"/>
      <c r="K88" s="7"/>
    </row>
    <row r="89" spans="1:12" x14ac:dyDescent="0.2">
      <c r="A89" s="1" t="s">
        <v>58</v>
      </c>
      <c r="B89" s="5"/>
      <c r="C89" s="8" t="s">
        <v>881</v>
      </c>
      <c r="D89" s="2"/>
      <c r="E89" s="2"/>
      <c r="F89" s="7"/>
      <c r="G89" s="7"/>
      <c r="H89" s="7"/>
      <c r="I89" s="7"/>
      <c r="J89" s="7"/>
      <c r="K89" s="7"/>
    </row>
    <row r="90" spans="1:12" x14ac:dyDescent="0.2">
      <c r="A90" s="1" t="s">
        <v>59</v>
      </c>
      <c r="B90" s="5"/>
      <c r="C90" s="8" t="s">
        <v>127</v>
      </c>
      <c r="D90" s="2"/>
      <c r="E90" s="2"/>
      <c r="F90" s="7"/>
      <c r="G90" s="7"/>
      <c r="H90" s="7"/>
      <c r="I90" s="7"/>
      <c r="J90" s="7"/>
      <c r="K90" s="7"/>
    </row>
    <row r="91" spans="1:12" x14ac:dyDescent="0.2">
      <c r="A91" s="1" t="s">
        <v>60</v>
      </c>
      <c r="B91" s="5"/>
      <c r="C91" s="8" t="s">
        <v>882</v>
      </c>
      <c r="D91" s="2"/>
      <c r="E91" s="2"/>
      <c r="F91" s="7"/>
      <c r="G91" s="7"/>
      <c r="H91" s="7"/>
      <c r="I91" s="7"/>
      <c r="J91" s="7"/>
      <c r="K91" s="7"/>
    </row>
    <row r="92" spans="1:12" ht="12.75" customHeight="1" x14ac:dyDescent="0.2">
      <c r="A92" s="40" t="s">
        <v>63</v>
      </c>
      <c r="B92" s="5"/>
      <c r="C92" s="8" t="s">
        <v>883</v>
      </c>
      <c r="D92" s="2"/>
      <c r="E92" s="2"/>
      <c r="F92" s="7"/>
      <c r="G92" s="7"/>
      <c r="H92" s="7"/>
      <c r="I92" s="7"/>
      <c r="J92" s="7"/>
      <c r="K92" s="7"/>
    </row>
    <row r="93" spans="1:12" ht="12.75" customHeight="1" x14ac:dyDescent="0.2">
      <c r="A93" s="1" t="s">
        <v>71</v>
      </c>
      <c r="B93" s="5"/>
      <c r="C93" s="8" t="s">
        <v>145</v>
      </c>
      <c r="D93" s="2"/>
      <c r="E93" s="2"/>
      <c r="F93" s="7"/>
      <c r="G93" s="7"/>
      <c r="H93" s="7"/>
      <c r="I93" s="7"/>
      <c r="J93" s="7"/>
      <c r="K93" s="7"/>
    </row>
    <row r="94" spans="1:12" ht="25.5" x14ac:dyDescent="0.2">
      <c r="A94" s="1" t="s">
        <v>68</v>
      </c>
      <c r="B94" s="5"/>
      <c r="C94" s="8" t="s">
        <v>146</v>
      </c>
      <c r="D94" s="2"/>
      <c r="E94" s="2"/>
      <c r="F94" s="7"/>
      <c r="G94" s="7"/>
      <c r="H94" s="7"/>
      <c r="I94" s="7"/>
      <c r="J94" s="7"/>
      <c r="K94" s="7"/>
    </row>
    <row r="95" spans="1:12" x14ac:dyDescent="0.2">
      <c r="B95" s="29"/>
      <c r="C95" s="32"/>
      <c r="D95" s="2"/>
      <c r="E95" s="2"/>
      <c r="F95" s="20"/>
      <c r="G95" s="10"/>
      <c r="H95" s="7"/>
      <c r="I95" s="7"/>
      <c r="J95" s="7"/>
      <c r="K95" s="7"/>
    </row>
    <row r="96" spans="1:12" s="7" customFormat="1" x14ac:dyDescent="0.2">
      <c r="A96" s="1" t="s">
        <v>54</v>
      </c>
      <c r="B96" s="5" t="s">
        <v>884</v>
      </c>
      <c r="C96" s="6" t="s">
        <v>17</v>
      </c>
      <c r="D96" s="2" t="s">
        <v>51</v>
      </c>
      <c r="E96" s="2">
        <v>1</v>
      </c>
      <c r="F96" s="11"/>
      <c r="G96" s="10">
        <f>E96*F96</f>
        <v>0</v>
      </c>
      <c r="I96" s="42"/>
      <c r="K96" s="3"/>
      <c r="L96" s="3"/>
    </row>
    <row r="97" spans="1:11" x14ac:dyDescent="0.2">
      <c r="A97" s="1" t="s">
        <v>55</v>
      </c>
      <c r="C97" s="8" t="s">
        <v>18</v>
      </c>
      <c r="I97" s="43"/>
    </row>
    <row r="98" spans="1:11" x14ac:dyDescent="0.2">
      <c r="A98" s="1" t="s">
        <v>71</v>
      </c>
      <c r="C98" s="8" t="s">
        <v>99</v>
      </c>
      <c r="I98" s="43"/>
    </row>
    <row r="99" spans="1:11" ht="25.5" x14ac:dyDescent="0.2">
      <c r="A99" s="1" t="s">
        <v>68</v>
      </c>
      <c r="C99" s="8" t="s">
        <v>37</v>
      </c>
      <c r="I99" s="43"/>
    </row>
    <row r="100" spans="1:11" x14ac:dyDescent="0.2">
      <c r="B100" s="30"/>
      <c r="C100" s="32"/>
      <c r="I100" s="43"/>
    </row>
    <row r="101" spans="1:11" x14ac:dyDescent="0.2">
      <c r="A101" s="1" t="s">
        <v>54</v>
      </c>
      <c r="B101" s="5" t="s">
        <v>885</v>
      </c>
      <c r="C101" s="6" t="s">
        <v>793</v>
      </c>
      <c r="D101" s="2" t="s">
        <v>0</v>
      </c>
      <c r="E101" s="2">
        <v>2</v>
      </c>
      <c r="F101" s="11"/>
      <c r="G101" s="10">
        <f>E101*F101</f>
        <v>0</v>
      </c>
      <c r="H101" s="7"/>
      <c r="I101" s="7"/>
      <c r="J101" s="7"/>
    </row>
    <row r="102" spans="1:11" ht="38.25" x14ac:dyDescent="0.2">
      <c r="A102" s="1" t="s">
        <v>55</v>
      </c>
      <c r="B102" s="29"/>
      <c r="C102" s="8" t="s">
        <v>888</v>
      </c>
      <c r="D102" s="30"/>
      <c r="E102" s="30"/>
      <c r="F102" s="20"/>
      <c r="G102" s="10"/>
      <c r="H102" s="7"/>
      <c r="I102" s="7"/>
      <c r="J102" s="7"/>
      <c r="K102" s="7"/>
    </row>
    <row r="103" spans="1:11" x14ac:dyDescent="0.2">
      <c r="A103" s="1" t="s">
        <v>58</v>
      </c>
      <c r="B103" s="29"/>
      <c r="C103" s="8" t="s">
        <v>886</v>
      </c>
      <c r="D103" s="30"/>
      <c r="E103" s="30"/>
      <c r="F103" s="7"/>
      <c r="G103" s="7"/>
      <c r="H103" s="7"/>
      <c r="I103" s="7"/>
      <c r="J103" s="7"/>
      <c r="K103" s="7"/>
    </row>
    <row r="104" spans="1:11" x14ac:dyDescent="0.2">
      <c r="A104" s="1" t="s">
        <v>59</v>
      </c>
      <c r="B104" s="29"/>
      <c r="C104" s="8" t="s">
        <v>887</v>
      </c>
      <c r="D104" s="30"/>
      <c r="E104" s="30"/>
      <c r="F104" s="7"/>
      <c r="G104" s="7"/>
      <c r="H104" s="7"/>
      <c r="I104" s="7"/>
      <c r="J104" s="7"/>
      <c r="K104" s="7"/>
    </row>
    <row r="105" spans="1:11" x14ac:dyDescent="0.2">
      <c r="A105" s="1" t="s">
        <v>60</v>
      </c>
      <c r="B105" s="29"/>
      <c r="C105" s="8" t="s">
        <v>889</v>
      </c>
      <c r="D105" s="30"/>
      <c r="E105" s="30"/>
      <c r="F105" s="7"/>
      <c r="G105" s="7"/>
      <c r="H105" s="7"/>
      <c r="I105" s="7"/>
      <c r="J105" s="7"/>
      <c r="K105" s="7"/>
    </row>
    <row r="106" spans="1:11" x14ac:dyDescent="0.2">
      <c r="A106" s="1" t="s">
        <v>63</v>
      </c>
      <c r="B106" s="29"/>
      <c r="C106" s="8" t="s">
        <v>890</v>
      </c>
      <c r="D106" s="30"/>
      <c r="E106" s="30"/>
      <c r="F106" s="7"/>
      <c r="G106" s="7"/>
      <c r="H106" s="7"/>
      <c r="I106" s="7"/>
      <c r="J106" s="7"/>
      <c r="K106" s="7"/>
    </row>
    <row r="107" spans="1:11" x14ac:dyDescent="0.2">
      <c r="A107" s="1" t="s">
        <v>63</v>
      </c>
      <c r="B107" s="29"/>
      <c r="C107" s="8" t="s">
        <v>798</v>
      </c>
      <c r="D107" s="30"/>
      <c r="E107" s="30"/>
      <c r="F107" s="7"/>
      <c r="G107" s="7"/>
      <c r="H107" s="7"/>
      <c r="I107" s="7"/>
      <c r="J107" s="7"/>
      <c r="K107" s="7"/>
    </row>
    <row r="108" spans="1:11" x14ac:dyDescent="0.2">
      <c r="A108" s="1" t="s">
        <v>65</v>
      </c>
      <c r="B108" s="29"/>
      <c r="C108" s="8" t="s">
        <v>514</v>
      </c>
      <c r="D108" s="30"/>
      <c r="E108" s="30"/>
      <c r="F108" s="7"/>
      <c r="G108" s="7"/>
      <c r="H108" s="7"/>
      <c r="I108" s="7"/>
      <c r="J108" s="7"/>
      <c r="K108" s="7"/>
    </row>
    <row r="109" spans="1:11" x14ac:dyDescent="0.2">
      <c r="A109" s="1" t="s">
        <v>65</v>
      </c>
      <c r="B109" s="29"/>
      <c r="C109" s="8" t="s">
        <v>87</v>
      </c>
      <c r="D109" s="30"/>
      <c r="E109" s="30"/>
      <c r="F109" s="7"/>
      <c r="G109" s="7"/>
      <c r="H109" s="7"/>
      <c r="I109" s="7"/>
      <c r="J109" s="7"/>
      <c r="K109" s="7"/>
    </row>
    <row r="110" spans="1:11" ht="38.25" x14ac:dyDescent="0.2">
      <c r="A110" s="1" t="s">
        <v>68</v>
      </c>
      <c r="B110" s="29"/>
      <c r="C110" s="8" t="s">
        <v>891</v>
      </c>
      <c r="D110" s="30"/>
      <c r="E110" s="30"/>
      <c r="F110" s="7"/>
      <c r="G110" s="7"/>
      <c r="H110" s="7"/>
      <c r="I110" s="7"/>
      <c r="J110" s="7"/>
      <c r="K110" s="7"/>
    </row>
    <row r="111" spans="1:11" ht="13.5" thickBot="1" x14ac:dyDescent="0.25">
      <c r="B111" s="30"/>
      <c r="C111" s="34"/>
      <c r="D111" s="35"/>
      <c r="E111" s="35"/>
      <c r="I111" s="43"/>
    </row>
    <row r="112" spans="1:11" ht="16.5" customHeight="1" thickBot="1" x14ac:dyDescent="0.3">
      <c r="B112" s="16" t="s">
        <v>1</v>
      </c>
      <c r="C112" s="17" t="s">
        <v>474</v>
      </c>
      <c r="D112" s="18"/>
      <c r="E112" s="18"/>
      <c r="F112" s="19"/>
      <c r="G112" s="23">
        <f>SUM(G7:G111)</f>
        <v>0</v>
      </c>
      <c r="I112" s="43"/>
    </row>
    <row r="113" spans="9:9" x14ac:dyDescent="0.2">
      <c r="I113"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60"/>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45</v>
      </c>
      <c r="C3" s="21" t="s">
        <v>108</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x14ac:dyDescent="0.2">
      <c r="A7" s="1" t="s">
        <v>54</v>
      </c>
      <c r="B7" s="5" t="s">
        <v>892</v>
      </c>
      <c r="C7" s="6" t="s">
        <v>466</v>
      </c>
      <c r="D7" s="2" t="s">
        <v>51</v>
      </c>
      <c r="E7" s="2">
        <v>1</v>
      </c>
      <c r="F7" s="11"/>
      <c r="G7" s="10">
        <f>E7*F7</f>
        <v>0</v>
      </c>
    </row>
    <row r="8" spans="1:11" ht="38.25" x14ac:dyDescent="0.2">
      <c r="A8" s="1" t="s">
        <v>63</v>
      </c>
      <c r="C8" s="8" t="s">
        <v>481</v>
      </c>
      <c r="I8" s="68"/>
    </row>
    <row r="9" spans="1:11" x14ac:dyDescent="0.2">
      <c r="A9" s="1" t="s">
        <v>65</v>
      </c>
      <c r="C9" s="8" t="s">
        <v>482</v>
      </c>
    </row>
    <row r="10" spans="1:11" ht="51" x14ac:dyDescent="0.2">
      <c r="A10" s="1" t="s">
        <v>68</v>
      </c>
      <c r="C10" s="8" t="s">
        <v>483</v>
      </c>
    </row>
    <row r="12" spans="1:11" x14ac:dyDescent="0.2">
      <c r="A12" s="1" t="s">
        <v>54</v>
      </c>
      <c r="B12" s="5" t="s">
        <v>437</v>
      </c>
      <c r="C12" s="6" t="s">
        <v>893</v>
      </c>
      <c r="D12" s="2" t="s">
        <v>0</v>
      </c>
      <c r="E12" s="2">
        <v>1</v>
      </c>
      <c r="F12" s="11"/>
      <c r="G12" s="10">
        <f>E12*F12</f>
        <v>0</v>
      </c>
      <c r="H12" s="7"/>
      <c r="I12" s="63"/>
      <c r="J12" s="7"/>
    </row>
    <row r="13" spans="1:11" x14ac:dyDescent="0.2">
      <c r="A13" s="1" t="s">
        <v>55</v>
      </c>
      <c r="B13" s="5"/>
      <c r="C13" s="8" t="s">
        <v>18</v>
      </c>
      <c r="D13" s="2"/>
      <c r="E13" s="2"/>
      <c r="F13" s="20"/>
      <c r="G13" s="10"/>
      <c r="H13" s="7"/>
      <c r="I13" s="7"/>
      <c r="J13" s="7"/>
    </row>
    <row r="14" spans="1:11" x14ac:dyDescent="0.2">
      <c r="A14" s="1" t="s">
        <v>58</v>
      </c>
      <c r="B14" s="5"/>
      <c r="C14" s="8" t="s">
        <v>894</v>
      </c>
      <c r="D14" s="2"/>
      <c r="E14" s="2"/>
      <c r="F14" s="7"/>
      <c r="G14" s="7"/>
      <c r="H14" s="7"/>
      <c r="I14" s="7"/>
      <c r="J14" s="7"/>
    </row>
    <row r="15" spans="1:11" x14ac:dyDescent="0.2">
      <c r="A15" s="1" t="s">
        <v>59</v>
      </c>
      <c r="B15" s="5"/>
      <c r="C15" s="8" t="s">
        <v>895</v>
      </c>
      <c r="D15" s="2"/>
      <c r="E15" s="2"/>
      <c r="F15" s="7"/>
      <c r="G15" s="7"/>
      <c r="H15" s="7"/>
      <c r="I15" s="7"/>
      <c r="J15" s="7"/>
      <c r="K15" s="7"/>
    </row>
    <row r="16" spans="1:11" ht="25.5" x14ac:dyDescent="0.2">
      <c r="A16" s="1" t="s">
        <v>60</v>
      </c>
      <c r="B16" s="5"/>
      <c r="C16" s="8" t="s">
        <v>899</v>
      </c>
      <c r="D16" s="2"/>
      <c r="E16" s="2"/>
      <c r="F16" s="7"/>
      <c r="G16" s="7"/>
      <c r="H16" s="7"/>
      <c r="I16" s="7"/>
      <c r="J16" s="7"/>
      <c r="K16" s="7"/>
    </row>
    <row r="17" spans="1:11" ht="25.5" x14ac:dyDescent="0.2">
      <c r="A17" s="1" t="s">
        <v>63</v>
      </c>
      <c r="B17" s="29"/>
      <c r="C17" s="8" t="s">
        <v>896</v>
      </c>
      <c r="D17" s="30"/>
      <c r="E17" s="30"/>
      <c r="F17" s="7"/>
      <c r="G17" s="7"/>
      <c r="H17" s="7"/>
      <c r="I17" s="7"/>
      <c r="J17" s="7"/>
      <c r="K17" s="7"/>
    </row>
    <row r="18" spans="1:11" ht="25.5" x14ac:dyDescent="0.2">
      <c r="A18" s="1" t="s">
        <v>63</v>
      </c>
      <c r="B18" s="29"/>
      <c r="C18" s="8" t="s">
        <v>897</v>
      </c>
      <c r="D18" s="30"/>
      <c r="E18" s="30"/>
      <c r="F18" s="7"/>
      <c r="G18" s="7"/>
      <c r="H18" s="7"/>
      <c r="I18" s="7"/>
      <c r="J18" s="7"/>
      <c r="K18" s="7"/>
    </row>
    <row r="19" spans="1:11" x14ac:dyDescent="0.2">
      <c r="A19" s="1" t="s">
        <v>65</v>
      </c>
      <c r="B19" s="29"/>
      <c r="C19" s="8" t="s">
        <v>898</v>
      </c>
      <c r="D19" s="30"/>
      <c r="E19" s="30"/>
      <c r="F19" s="7"/>
      <c r="G19" s="7"/>
      <c r="H19" s="7"/>
      <c r="I19" s="7"/>
      <c r="J19" s="7"/>
      <c r="K19" s="7"/>
    </row>
    <row r="20" spans="1:11" x14ac:dyDescent="0.2">
      <c r="A20" s="1" t="s">
        <v>65</v>
      </c>
      <c r="B20" s="29"/>
      <c r="C20" s="8" t="s">
        <v>66</v>
      </c>
      <c r="D20" s="30"/>
      <c r="E20" s="30"/>
      <c r="F20" s="7"/>
      <c r="G20" s="7"/>
      <c r="H20" s="7"/>
      <c r="I20" s="7"/>
      <c r="J20" s="7"/>
      <c r="K20" s="7"/>
    </row>
    <row r="21" spans="1:11" ht="38.25" x14ac:dyDescent="0.2">
      <c r="A21" s="1" t="s">
        <v>68</v>
      </c>
      <c r="B21" s="29"/>
      <c r="C21" s="8" t="s">
        <v>67</v>
      </c>
      <c r="D21" s="30"/>
      <c r="E21" s="30"/>
      <c r="F21" s="7"/>
      <c r="G21" s="7"/>
      <c r="H21" s="7"/>
      <c r="I21" s="7"/>
      <c r="J21" s="7"/>
      <c r="K21" s="7"/>
    </row>
    <row r="22" spans="1:11" x14ac:dyDescent="0.2">
      <c r="B22" s="29"/>
      <c r="C22" s="8"/>
      <c r="D22" s="30"/>
      <c r="E22" s="30"/>
      <c r="F22" s="7"/>
      <c r="G22" s="7"/>
      <c r="H22" s="7"/>
      <c r="I22" s="7"/>
      <c r="J22" s="7"/>
      <c r="K22" s="7"/>
    </row>
    <row r="23" spans="1:11" x14ac:dyDescent="0.2">
      <c r="A23" s="1" t="s">
        <v>54</v>
      </c>
      <c r="B23" s="5" t="s">
        <v>900</v>
      </c>
      <c r="C23" s="6" t="s">
        <v>902</v>
      </c>
      <c r="D23" s="2" t="s">
        <v>0</v>
      </c>
      <c r="E23" s="2">
        <v>1</v>
      </c>
      <c r="F23" s="11"/>
      <c r="G23" s="10">
        <f>E23*F23</f>
        <v>0</v>
      </c>
      <c r="H23" s="7"/>
      <c r="I23" s="63"/>
      <c r="J23" s="7"/>
    </row>
    <row r="24" spans="1:11" x14ac:dyDescent="0.2">
      <c r="A24" s="1" t="s">
        <v>55</v>
      </c>
      <c r="B24" s="5"/>
      <c r="C24" s="8" t="s">
        <v>18</v>
      </c>
      <c r="D24" s="2"/>
      <c r="E24" s="2"/>
      <c r="F24" s="20"/>
      <c r="G24" s="10"/>
      <c r="H24" s="7"/>
      <c r="I24" s="7"/>
      <c r="J24" s="7"/>
    </row>
    <row r="25" spans="1:11" x14ac:dyDescent="0.2">
      <c r="A25" s="1" t="s">
        <v>58</v>
      </c>
      <c r="B25" s="5"/>
      <c r="C25" s="8" t="s">
        <v>894</v>
      </c>
      <c r="D25" s="2"/>
      <c r="E25" s="2"/>
      <c r="F25" s="7"/>
      <c r="G25" s="7"/>
      <c r="H25" s="7"/>
      <c r="I25" s="7"/>
      <c r="J25" s="7"/>
    </row>
    <row r="26" spans="1:11" x14ac:dyDescent="0.2">
      <c r="A26" s="1" t="s">
        <v>59</v>
      </c>
      <c r="B26" s="5"/>
      <c r="C26" s="8" t="s">
        <v>895</v>
      </c>
      <c r="D26" s="2"/>
      <c r="E26" s="2"/>
      <c r="F26" s="7"/>
      <c r="G26" s="7"/>
      <c r="H26" s="7"/>
      <c r="I26" s="7"/>
      <c r="J26" s="7"/>
      <c r="K26" s="7"/>
    </row>
    <row r="27" spans="1:11" ht="25.5" x14ac:dyDescent="0.2">
      <c r="A27" s="1" t="s">
        <v>60</v>
      </c>
      <c r="B27" s="5"/>
      <c r="C27" s="8" t="s">
        <v>901</v>
      </c>
      <c r="D27" s="2"/>
      <c r="E27" s="2"/>
      <c r="F27" s="7"/>
      <c r="G27" s="7"/>
      <c r="H27" s="7"/>
      <c r="I27" s="7"/>
      <c r="J27" s="7"/>
      <c r="K27" s="7"/>
    </row>
    <row r="28" spans="1:11" ht="25.5" x14ac:dyDescent="0.2">
      <c r="A28" s="1" t="s">
        <v>63</v>
      </c>
      <c r="B28" s="29"/>
      <c r="C28" s="8" t="s">
        <v>896</v>
      </c>
      <c r="D28" s="30"/>
      <c r="E28" s="30"/>
      <c r="F28" s="7"/>
      <c r="G28" s="7"/>
      <c r="H28" s="7"/>
      <c r="I28" s="7"/>
      <c r="J28" s="7"/>
      <c r="K28" s="7"/>
    </row>
    <row r="29" spans="1:11" ht="25.5" x14ac:dyDescent="0.2">
      <c r="A29" s="40" t="s">
        <v>63</v>
      </c>
      <c r="B29" s="29"/>
      <c r="C29" s="8" t="s">
        <v>897</v>
      </c>
      <c r="D29" s="30"/>
      <c r="E29" s="30"/>
      <c r="F29" s="7"/>
      <c r="G29" s="7"/>
      <c r="H29" s="7"/>
      <c r="I29" s="7"/>
      <c r="J29" s="7"/>
      <c r="K29" s="7"/>
    </row>
    <row r="30" spans="1:11" x14ac:dyDescent="0.2">
      <c r="A30" s="1" t="s">
        <v>65</v>
      </c>
      <c r="B30" s="29"/>
      <c r="C30" s="8" t="s">
        <v>898</v>
      </c>
      <c r="D30" s="30"/>
      <c r="E30" s="30"/>
      <c r="F30" s="7"/>
      <c r="G30" s="7"/>
      <c r="H30" s="7"/>
      <c r="I30" s="7"/>
      <c r="J30" s="7"/>
      <c r="K30" s="7"/>
    </row>
    <row r="31" spans="1:11" x14ac:dyDescent="0.2">
      <c r="A31" s="1" t="s">
        <v>65</v>
      </c>
      <c r="B31" s="29"/>
      <c r="C31" s="8" t="s">
        <v>66</v>
      </c>
      <c r="D31" s="30"/>
      <c r="E31" s="30"/>
      <c r="F31" s="7"/>
      <c r="G31" s="7"/>
      <c r="H31" s="7"/>
      <c r="I31" s="7"/>
      <c r="J31" s="7"/>
      <c r="K31" s="7"/>
    </row>
    <row r="32" spans="1:11" x14ac:dyDescent="0.2">
      <c r="A32" s="1" t="s">
        <v>68</v>
      </c>
      <c r="B32" s="29"/>
      <c r="C32" s="8" t="s">
        <v>295</v>
      </c>
      <c r="D32" s="30"/>
      <c r="E32" s="30"/>
      <c r="F32" s="7"/>
      <c r="G32" s="7"/>
      <c r="H32" s="7"/>
      <c r="I32" s="7"/>
      <c r="J32" s="7"/>
      <c r="K32" s="7"/>
    </row>
    <row r="34" spans="1:11" x14ac:dyDescent="0.2">
      <c r="A34" s="1" t="s">
        <v>54</v>
      </c>
      <c r="B34" s="5" t="s">
        <v>442</v>
      </c>
      <c r="C34" s="6" t="s">
        <v>253</v>
      </c>
      <c r="D34" s="2" t="s">
        <v>0</v>
      </c>
      <c r="E34" s="2">
        <v>1</v>
      </c>
      <c r="F34" s="11"/>
      <c r="G34" s="10">
        <f>E34*F34</f>
        <v>0</v>
      </c>
      <c r="H34" s="7"/>
      <c r="I34" s="7"/>
      <c r="J34" s="7"/>
    </row>
    <row r="35" spans="1:11" x14ac:dyDescent="0.2">
      <c r="A35" s="1" t="s">
        <v>55</v>
      </c>
      <c r="B35" s="5"/>
      <c r="C35" s="8" t="s">
        <v>18</v>
      </c>
      <c r="D35" s="2"/>
      <c r="E35" s="2"/>
      <c r="F35" s="7"/>
      <c r="G35" s="7"/>
      <c r="H35" s="7"/>
      <c r="I35" s="7"/>
      <c r="J35" s="7"/>
    </row>
    <row r="36" spans="1:11" x14ac:dyDescent="0.2">
      <c r="A36" s="1" t="s">
        <v>58</v>
      </c>
      <c r="B36" s="29"/>
      <c r="C36" s="8" t="s">
        <v>254</v>
      </c>
      <c r="D36" s="2"/>
      <c r="E36" s="2"/>
      <c r="F36" s="7"/>
      <c r="G36" s="7"/>
      <c r="H36" s="7"/>
      <c r="I36" s="7"/>
      <c r="J36" s="7"/>
      <c r="K36" s="7"/>
    </row>
    <row r="37" spans="1:11" x14ac:dyDescent="0.2">
      <c r="A37" s="1" t="s">
        <v>59</v>
      </c>
      <c r="B37" s="29"/>
      <c r="C37" s="8" t="s">
        <v>46</v>
      </c>
      <c r="D37" s="2"/>
      <c r="E37" s="2"/>
      <c r="F37" s="7"/>
      <c r="G37" s="7"/>
      <c r="H37" s="7"/>
      <c r="I37" s="7"/>
      <c r="J37" s="7"/>
      <c r="K37" s="7"/>
    </row>
    <row r="38" spans="1:11" x14ac:dyDescent="0.2">
      <c r="A38" s="1" t="s">
        <v>60</v>
      </c>
      <c r="B38" s="29"/>
      <c r="C38" s="8" t="s">
        <v>903</v>
      </c>
      <c r="D38" s="30"/>
      <c r="E38" s="30"/>
      <c r="F38" s="7"/>
      <c r="G38" s="7"/>
      <c r="H38" s="7"/>
      <c r="I38" s="7"/>
      <c r="J38" s="7"/>
      <c r="K38" s="7"/>
    </row>
    <row r="39" spans="1:11" x14ac:dyDescent="0.2">
      <c r="A39" s="40" t="s">
        <v>63</v>
      </c>
      <c r="B39" s="29"/>
      <c r="C39" s="8" t="s">
        <v>255</v>
      </c>
      <c r="D39" s="30"/>
      <c r="E39" s="30"/>
      <c r="F39" s="7"/>
      <c r="G39" s="7"/>
      <c r="H39" s="7"/>
      <c r="I39" s="7"/>
      <c r="J39" s="7"/>
      <c r="K39" s="7"/>
    </row>
    <row r="40" spans="1:11" x14ac:dyDescent="0.2">
      <c r="A40" s="1" t="s">
        <v>65</v>
      </c>
      <c r="B40" s="29"/>
      <c r="C40" s="8" t="s">
        <v>256</v>
      </c>
      <c r="D40" s="30"/>
      <c r="E40" s="30"/>
      <c r="F40" s="7"/>
      <c r="G40" s="7"/>
      <c r="H40" s="7"/>
      <c r="I40" s="7"/>
      <c r="J40" s="7"/>
      <c r="K40" s="7"/>
    </row>
    <row r="41" spans="1:11" ht="38.25" x14ac:dyDescent="0.2">
      <c r="A41" s="72" t="s">
        <v>56</v>
      </c>
      <c r="C41" s="8" t="s">
        <v>904</v>
      </c>
    </row>
    <row r="43" spans="1:11" s="7" customFormat="1" ht="12.75" customHeight="1" x14ac:dyDescent="0.2">
      <c r="A43" s="1" t="s">
        <v>54</v>
      </c>
      <c r="B43" s="5" t="s">
        <v>444</v>
      </c>
      <c r="C43" s="6" t="s">
        <v>47</v>
      </c>
      <c r="D43" s="2" t="s">
        <v>0</v>
      </c>
      <c r="E43" s="2">
        <v>1</v>
      </c>
      <c r="F43" s="83" t="s">
        <v>745</v>
      </c>
      <c r="G43" s="10">
        <v>0</v>
      </c>
      <c r="I43" s="41"/>
      <c r="K43" s="3"/>
    </row>
    <row r="44" spans="1:11" s="7" customFormat="1" ht="12.75" customHeight="1" x14ac:dyDescent="0.2">
      <c r="A44" s="1" t="s">
        <v>55</v>
      </c>
      <c r="B44" s="29"/>
      <c r="C44" s="8" t="s">
        <v>876</v>
      </c>
      <c r="D44" s="30"/>
      <c r="E44" s="30"/>
      <c r="F44" s="20"/>
      <c r="G44" s="10"/>
    </row>
    <row r="45" spans="1:11" s="7" customFormat="1" ht="12.75" customHeight="1" x14ac:dyDescent="0.2">
      <c r="A45" s="1" t="s">
        <v>58</v>
      </c>
      <c r="B45" s="29"/>
      <c r="C45" s="8" t="s">
        <v>109</v>
      </c>
      <c r="D45" s="30"/>
      <c r="E45" s="30"/>
      <c r="F45" s="33"/>
      <c r="G45" s="33"/>
    </row>
    <row r="46" spans="1:11" s="7" customFormat="1" ht="12.75" customHeight="1" x14ac:dyDescent="0.2">
      <c r="A46" s="1" t="s">
        <v>59</v>
      </c>
      <c r="B46" s="29"/>
      <c r="C46" s="8" t="s">
        <v>46</v>
      </c>
      <c r="D46" s="30"/>
      <c r="E46" s="30"/>
      <c r="F46" s="33"/>
      <c r="G46" s="33"/>
    </row>
    <row r="47" spans="1:11" s="7" customFormat="1" ht="12.75" customHeight="1" x14ac:dyDescent="0.2">
      <c r="A47" s="1" t="s">
        <v>60</v>
      </c>
      <c r="B47" s="29"/>
      <c r="C47" s="8" t="s">
        <v>905</v>
      </c>
      <c r="D47" s="30"/>
      <c r="E47" s="30"/>
      <c r="F47" s="33"/>
      <c r="G47" s="33"/>
    </row>
    <row r="48" spans="1:11" s="7" customFormat="1" ht="12.75" customHeight="1" x14ac:dyDescent="0.2">
      <c r="A48" s="1" t="s">
        <v>63</v>
      </c>
      <c r="B48" s="29"/>
      <c r="C48" s="8" t="s">
        <v>906</v>
      </c>
      <c r="D48" s="30"/>
      <c r="E48" s="30"/>
      <c r="F48" s="33"/>
      <c r="G48" s="33"/>
    </row>
    <row r="49" spans="1:12" s="7" customFormat="1" x14ac:dyDescent="0.2">
      <c r="A49" s="1" t="s">
        <v>63</v>
      </c>
      <c r="B49" s="29"/>
      <c r="C49" s="8" t="s">
        <v>251</v>
      </c>
      <c r="D49" s="30"/>
      <c r="E49" s="30"/>
      <c r="F49" s="33"/>
      <c r="G49" s="33"/>
    </row>
    <row r="50" spans="1:12" s="7" customFormat="1" ht="12.75" customHeight="1" x14ac:dyDescent="0.2">
      <c r="A50" s="1" t="s">
        <v>63</v>
      </c>
      <c r="B50" s="29"/>
      <c r="C50" s="8" t="s">
        <v>907</v>
      </c>
      <c r="D50" s="30"/>
      <c r="E50" s="30"/>
      <c r="F50" s="33"/>
      <c r="G50" s="33"/>
    </row>
    <row r="51" spans="1:12" s="7" customFormat="1" ht="12.75" customHeight="1" x14ac:dyDescent="0.2">
      <c r="A51" s="1" t="s">
        <v>71</v>
      </c>
      <c r="B51" s="29"/>
      <c r="C51" s="8" t="s">
        <v>110</v>
      </c>
      <c r="D51" s="30"/>
      <c r="E51" s="30"/>
      <c r="F51" s="33"/>
      <c r="G51" s="33"/>
    </row>
    <row r="52" spans="1:12" s="7" customFormat="1" ht="25.5" x14ac:dyDescent="0.2">
      <c r="A52" s="1" t="s">
        <v>68</v>
      </c>
      <c r="B52" s="29"/>
      <c r="C52" s="8" t="s">
        <v>252</v>
      </c>
      <c r="D52" s="30"/>
      <c r="E52" s="30"/>
      <c r="F52" s="33"/>
      <c r="G52" s="33"/>
    </row>
    <row r="53" spans="1:12" s="7" customFormat="1" x14ac:dyDescent="0.2">
      <c r="A53" s="1"/>
      <c r="B53" s="29"/>
      <c r="C53" s="45"/>
      <c r="D53" s="30"/>
      <c r="E53" s="30"/>
      <c r="F53" s="44"/>
      <c r="G53" s="31"/>
    </row>
    <row r="54" spans="1:12" s="7" customFormat="1" x14ac:dyDescent="0.2">
      <c r="A54" s="1" t="s">
        <v>54</v>
      </c>
      <c r="B54" s="5" t="s">
        <v>445</v>
      </c>
      <c r="C54" s="6" t="s">
        <v>17</v>
      </c>
      <c r="D54" s="2" t="s">
        <v>51</v>
      </c>
      <c r="E54" s="2">
        <v>1</v>
      </c>
      <c r="F54" s="11"/>
      <c r="G54" s="10">
        <f>E54*F54</f>
        <v>0</v>
      </c>
      <c r="I54" s="42"/>
      <c r="K54" s="3"/>
      <c r="L54" s="3"/>
    </row>
    <row r="55" spans="1:12" x14ac:dyDescent="0.2">
      <c r="A55" s="1" t="s">
        <v>55</v>
      </c>
      <c r="C55" s="8" t="s">
        <v>18</v>
      </c>
      <c r="I55" s="43"/>
    </row>
    <row r="56" spans="1:12" x14ac:dyDescent="0.2">
      <c r="A56" s="1" t="s">
        <v>71</v>
      </c>
      <c r="C56" s="8" t="s">
        <v>99</v>
      </c>
      <c r="I56" s="43"/>
    </row>
    <row r="57" spans="1:12" ht="25.5" x14ac:dyDescent="0.2">
      <c r="A57" s="1" t="s">
        <v>68</v>
      </c>
      <c r="C57" s="8" t="s">
        <v>37</v>
      </c>
      <c r="I57" s="43"/>
      <c r="L57" s="7"/>
    </row>
    <row r="58" spans="1:12" ht="13.5" thickBot="1" x14ac:dyDescent="0.25">
      <c r="F58" s="34"/>
      <c r="G58" s="34"/>
      <c r="I58" s="43"/>
    </row>
    <row r="59" spans="1:12" ht="16.5" customHeight="1" thickBot="1" x14ac:dyDescent="0.3">
      <c r="B59" s="16" t="s">
        <v>2</v>
      </c>
      <c r="C59" s="17" t="s">
        <v>106</v>
      </c>
      <c r="D59" s="18"/>
      <c r="E59" s="18"/>
      <c r="F59" s="19"/>
      <c r="G59" s="23">
        <f>SUM(G7:G58)</f>
        <v>0</v>
      </c>
      <c r="I59" s="43"/>
    </row>
    <row r="60" spans="1:12" x14ac:dyDescent="0.2">
      <c r="I60"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154"/>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36</v>
      </c>
      <c r="C3" s="21" t="s">
        <v>475</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x14ac:dyDescent="0.2">
      <c r="A7" s="1" t="s">
        <v>54</v>
      </c>
      <c r="B7" s="5" t="s">
        <v>908</v>
      </c>
      <c r="C7" s="6" t="s">
        <v>466</v>
      </c>
      <c r="D7" s="2" t="s">
        <v>51</v>
      </c>
      <c r="E7" s="2">
        <v>1</v>
      </c>
      <c r="F7" s="11"/>
      <c r="G7" s="10">
        <f>E7*F7</f>
        <v>0</v>
      </c>
    </row>
    <row r="8" spans="1:11" ht="38.25" x14ac:dyDescent="0.2">
      <c r="A8" s="1" t="s">
        <v>63</v>
      </c>
      <c r="C8" s="8" t="s">
        <v>481</v>
      </c>
      <c r="I8" s="68"/>
    </row>
    <row r="9" spans="1:11" x14ac:dyDescent="0.2">
      <c r="A9" s="1" t="s">
        <v>65</v>
      </c>
      <c r="C9" s="8" t="s">
        <v>482</v>
      </c>
    </row>
    <row r="10" spans="1:11" ht="51" x14ac:dyDescent="0.2">
      <c r="A10" s="1" t="s">
        <v>68</v>
      </c>
      <c r="C10" s="8" t="s">
        <v>483</v>
      </c>
    </row>
    <row r="12" spans="1:11" x14ac:dyDescent="0.2">
      <c r="A12" s="1" t="s">
        <v>54</v>
      </c>
      <c r="B12" s="5" t="s">
        <v>241</v>
      </c>
      <c r="C12" s="6" t="s">
        <v>438</v>
      </c>
      <c r="D12" s="2" t="s">
        <v>51</v>
      </c>
      <c r="E12" s="2">
        <v>1</v>
      </c>
      <c r="F12" s="11"/>
      <c r="G12" s="10">
        <f>E12*F12</f>
        <v>0</v>
      </c>
      <c r="H12" s="7"/>
      <c r="I12" s="42"/>
      <c r="J12" s="7"/>
    </row>
    <row r="13" spans="1:11" x14ac:dyDescent="0.2">
      <c r="A13" s="1" t="s">
        <v>55</v>
      </c>
      <c r="B13" s="5"/>
      <c r="C13" s="8" t="s">
        <v>18</v>
      </c>
      <c r="D13" s="2"/>
      <c r="E13" s="2"/>
      <c r="F13" s="20"/>
      <c r="G13" s="10"/>
      <c r="H13" s="7"/>
      <c r="I13" s="42"/>
      <c r="J13" s="7"/>
    </row>
    <row r="14" spans="1:11" s="7" customFormat="1" ht="12.75" customHeight="1" x14ac:dyDescent="0.2">
      <c r="A14" s="1" t="s">
        <v>58</v>
      </c>
      <c r="B14" s="2"/>
      <c r="C14" s="3" t="s">
        <v>131</v>
      </c>
      <c r="D14" s="4"/>
      <c r="E14" s="4"/>
      <c r="F14" s="3"/>
      <c r="G14" s="3"/>
      <c r="H14" s="3"/>
      <c r="I14" s="43"/>
      <c r="J14" s="3"/>
      <c r="K14" s="3"/>
    </row>
    <row r="15" spans="1:11" s="7" customFormat="1" ht="12.75" customHeight="1" x14ac:dyDescent="0.2">
      <c r="A15" s="1" t="s">
        <v>59</v>
      </c>
      <c r="B15" s="5"/>
      <c r="C15" s="8" t="s">
        <v>439</v>
      </c>
      <c r="D15" s="4"/>
      <c r="E15" s="4"/>
      <c r="F15" s="3"/>
      <c r="G15" s="3"/>
      <c r="H15" s="3"/>
      <c r="I15" s="43"/>
      <c r="J15" s="3"/>
      <c r="K15" s="3"/>
    </row>
    <row r="16" spans="1:11" s="7" customFormat="1" x14ac:dyDescent="0.2">
      <c r="A16" s="1" t="s">
        <v>60</v>
      </c>
      <c r="B16" s="29"/>
      <c r="C16" s="8" t="s">
        <v>911</v>
      </c>
      <c r="D16" s="35"/>
      <c r="E16" s="35"/>
      <c r="F16" s="34"/>
      <c r="G16" s="34"/>
      <c r="H16" s="3"/>
      <c r="I16" s="43"/>
      <c r="J16" s="3"/>
      <c r="K16" s="3"/>
    </row>
    <row r="17" spans="1:11" s="7" customFormat="1" ht="12.75" customHeight="1" x14ac:dyDescent="0.2">
      <c r="A17" s="1" t="s">
        <v>63</v>
      </c>
      <c r="B17" s="29"/>
      <c r="C17" s="8" t="s">
        <v>912</v>
      </c>
      <c r="D17" s="35"/>
      <c r="E17" s="35"/>
      <c r="F17" s="34"/>
      <c r="G17" s="34"/>
      <c r="H17" s="3"/>
      <c r="I17" s="43"/>
      <c r="J17" s="3"/>
      <c r="K17" s="3"/>
    </row>
    <row r="18" spans="1:11" s="7" customFormat="1" ht="25.5" x14ac:dyDescent="0.2">
      <c r="A18" s="47" t="s">
        <v>63</v>
      </c>
      <c r="B18" s="30"/>
      <c r="C18" s="8" t="s">
        <v>913</v>
      </c>
      <c r="D18" s="35"/>
      <c r="E18" s="35"/>
      <c r="F18" s="34"/>
      <c r="G18" s="34"/>
      <c r="H18" s="3"/>
      <c r="I18" s="43"/>
      <c r="J18" s="3"/>
      <c r="K18" s="3"/>
    </row>
    <row r="19" spans="1:11" s="7" customFormat="1" x14ac:dyDescent="0.2">
      <c r="A19" s="1" t="s">
        <v>63</v>
      </c>
      <c r="B19" s="29"/>
      <c r="C19" s="8" t="s">
        <v>914</v>
      </c>
      <c r="D19" s="35"/>
      <c r="E19" s="35"/>
      <c r="F19" s="34"/>
      <c r="G19" s="34"/>
      <c r="H19" s="3"/>
      <c r="I19" s="43"/>
      <c r="J19" s="3"/>
      <c r="K19" s="3"/>
    </row>
    <row r="20" spans="1:11" s="7" customFormat="1" ht="38.25" x14ac:dyDescent="0.2">
      <c r="A20" s="1" t="s">
        <v>63</v>
      </c>
      <c r="B20" s="30"/>
      <c r="C20" s="8" t="s">
        <v>915</v>
      </c>
      <c r="D20" s="35"/>
      <c r="E20" s="35"/>
      <c r="F20" s="34"/>
      <c r="G20" s="34"/>
      <c r="H20" s="3"/>
      <c r="I20" s="43"/>
      <c r="J20" s="3"/>
      <c r="K20" s="3"/>
    </row>
    <row r="21" spans="1:11" s="7" customFormat="1" x14ac:dyDescent="0.2">
      <c r="A21" s="1" t="s">
        <v>63</v>
      </c>
      <c r="B21" s="30"/>
      <c r="C21" s="8" t="s">
        <v>132</v>
      </c>
      <c r="D21" s="35"/>
      <c r="E21" s="35"/>
      <c r="F21" s="34"/>
      <c r="G21" s="34"/>
      <c r="H21" s="3"/>
      <c r="I21" s="43"/>
      <c r="J21" s="3"/>
      <c r="K21" s="3"/>
    </row>
    <row r="22" spans="1:11" s="7" customFormat="1" ht="38.25" x14ac:dyDescent="0.2">
      <c r="A22" s="1" t="s">
        <v>71</v>
      </c>
      <c r="B22" s="29"/>
      <c r="C22" s="8" t="s">
        <v>133</v>
      </c>
      <c r="D22" s="35"/>
      <c r="E22" s="35"/>
      <c r="F22" s="34"/>
      <c r="G22" s="34"/>
      <c r="H22" s="3"/>
      <c r="I22" s="43"/>
      <c r="J22" s="3"/>
      <c r="K22" s="3"/>
    </row>
    <row r="23" spans="1:11" s="7" customFormat="1" x14ac:dyDescent="0.2">
      <c r="A23" s="1" t="s">
        <v>65</v>
      </c>
      <c r="B23" s="29"/>
      <c r="C23" s="8" t="s">
        <v>134</v>
      </c>
      <c r="D23" s="35"/>
      <c r="E23" s="35"/>
      <c r="F23" s="34"/>
      <c r="G23" s="34"/>
      <c r="H23" s="3"/>
      <c r="I23" s="43"/>
      <c r="J23" s="3"/>
      <c r="K23" s="3"/>
    </row>
    <row r="24" spans="1:11" s="7" customFormat="1" ht="25.5" x14ac:dyDescent="0.2">
      <c r="A24" s="1" t="s">
        <v>65</v>
      </c>
      <c r="B24" s="29"/>
      <c r="C24" s="8" t="s">
        <v>916</v>
      </c>
      <c r="D24" s="35"/>
      <c r="E24" s="35"/>
      <c r="F24" s="34"/>
      <c r="G24" s="34"/>
      <c r="H24" s="3"/>
      <c r="I24" s="43"/>
      <c r="J24" s="3"/>
      <c r="K24" s="3"/>
    </row>
    <row r="25" spans="1:11" s="7" customFormat="1" ht="12.75" customHeight="1" x14ac:dyDescent="0.2">
      <c r="A25" s="1" t="s">
        <v>65</v>
      </c>
      <c r="B25" s="29"/>
      <c r="C25" s="8" t="s">
        <v>941</v>
      </c>
      <c r="D25" s="35"/>
      <c r="E25" s="35"/>
      <c r="F25" s="34"/>
      <c r="G25" s="34"/>
      <c r="H25" s="3"/>
      <c r="I25" s="43"/>
      <c r="J25" s="3"/>
      <c r="K25" s="3"/>
    </row>
    <row r="26" spans="1:11" s="7" customFormat="1" x14ac:dyDescent="0.2">
      <c r="A26" s="1" t="s">
        <v>65</v>
      </c>
      <c r="B26" s="29"/>
      <c r="C26" s="8" t="s">
        <v>135</v>
      </c>
      <c r="D26" s="35"/>
      <c r="E26" s="35"/>
      <c r="F26" s="34"/>
      <c r="G26" s="34"/>
      <c r="H26" s="3"/>
      <c r="I26" s="43"/>
      <c r="J26" s="3"/>
      <c r="K26" s="3"/>
    </row>
    <row r="27" spans="1:11" s="7" customFormat="1" ht="38.25" x14ac:dyDescent="0.2">
      <c r="A27" s="1" t="s">
        <v>65</v>
      </c>
      <c r="B27" s="29"/>
      <c r="C27" s="8" t="s">
        <v>440</v>
      </c>
      <c r="D27" s="35"/>
      <c r="E27" s="35"/>
      <c r="F27" s="34"/>
      <c r="G27" s="34"/>
      <c r="H27" s="3"/>
      <c r="I27" s="43"/>
      <c r="J27" s="3"/>
      <c r="K27" s="3"/>
    </row>
    <row r="28" spans="1:11" s="7" customFormat="1" ht="38.25" x14ac:dyDescent="0.2">
      <c r="A28" s="1" t="s">
        <v>68</v>
      </c>
      <c r="B28" s="30"/>
      <c r="C28" s="8" t="s">
        <v>441</v>
      </c>
      <c r="D28" s="35"/>
      <c r="E28" s="35"/>
      <c r="F28" s="34"/>
      <c r="G28" s="34"/>
      <c r="H28" s="3"/>
      <c r="I28" s="43"/>
      <c r="J28" s="3"/>
      <c r="K28" s="3"/>
    </row>
    <row r="29" spans="1:11" s="7" customFormat="1" x14ac:dyDescent="0.2">
      <c r="A29" s="1" t="s">
        <v>68</v>
      </c>
      <c r="B29" s="30"/>
      <c r="C29" s="8" t="s">
        <v>136</v>
      </c>
      <c r="D29" s="35"/>
      <c r="E29" s="35"/>
      <c r="F29" s="34"/>
      <c r="G29" s="34"/>
      <c r="H29" s="3"/>
      <c r="I29" s="43"/>
      <c r="J29" s="3"/>
      <c r="K29" s="3"/>
    </row>
    <row r="30" spans="1:11" s="7" customFormat="1" x14ac:dyDescent="0.2">
      <c r="A30" s="1"/>
      <c r="B30" s="30"/>
      <c r="C30" s="34"/>
      <c r="D30" s="35"/>
      <c r="E30" s="35"/>
      <c r="F30" s="34"/>
      <c r="G30" s="34"/>
      <c r="H30" s="3"/>
      <c r="I30" s="43"/>
      <c r="J30" s="3"/>
      <c r="K30" s="3"/>
    </row>
    <row r="31" spans="1:11" s="7" customFormat="1" x14ac:dyDescent="0.2">
      <c r="A31" s="1" t="s">
        <v>54</v>
      </c>
      <c r="B31" s="5" t="s">
        <v>242</v>
      </c>
      <c r="C31" s="6" t="s">
        <v>443</v>
      </c>
      <c r="D31" s="2" t="s">
        <v>51</v>
      </c>
      <c r="E31" s="2">
        <v>1</v>
      </c>
      <c r="F31" s="11"/>
      <c r="G31" s="10">
        <f>E31*F31</f>
        <v>0</v>
      </c>
      <c r="K31" s="3"/>
    </row>
    <row r="32" spans="1:11" s="7" customFormat="1" x14ac:dyDescent="0.2">
      <c r="A32" s="1" t="s">
        <v>55</v>
      </c>
      <c r="B32" s="5"/>
      <c r="C32" s="8" t="s">
        <v>18</v>
      </c>
      <c r="D32" s="2"/>
      <c r="E32" s="2"/>
    </row>
    <row r="33" spans="1:11" s="7" customFormat="1" x14ac:dyDescent="0.2">
      <c r="A33" s="1" t="s">
        <v>60</v>
      </c>
      <c r="B33" s="29"/>
      <c r="C33" s="8" t="s">
        <v>917</v>
      </c>
      <c r="D33" s="2"/>
      <c r="E33" s="2"/>
    </row>
    <row r="34" spans="1:11" s="7" customFormat="1" ht="25.5" x14ac:dyDescent="0.2">
      <c r="A34" s="1" t="s">
        <v>58</v>
      </c>
      <c r="B34" s="2"/>
      <c r="C34" s="66" t="s">
        <v>919</v>
      </c>
      <c r="D34" s="2"/>
      <c r="E34" s="2"/>
    </row>
    <row r="35" spans="1:11" s="7" customFormat="1" x14ac:dyDescent="0.2">
      <c r="A35" s="40" t="s">
        <v>63</v>
      </c>
      <c r="B35" s="29"/>
      <c r="C35" s="8" t="s">
        <v>918</v>
      </c>
      <c r="D35" s="2"/>
      <c r="E35" s="2"/>
    </row>
    <row r="36" spans="1:11" s="7" customFormat="1" x14ac:dyDescent="0.2">
      <c r="A36" s="40" t="s">
        <v>63</v>
      </c>
      <c r="B36" s="29"/>
      <c r="C36" s="8" t="s">
        <v>920</v>
      </c>
      <c r="D36" s="2"/>
      <c r="E36" s="2"/>
    </row>
    <row r="37" spans="1:11" s="7" customFormat="1" x14ac:dyDescent="0.2">
      <c r="A37" s="1" t="s">
        <v>71</v>
      </c>
      <c r="B37" s="29"/>
      <c r="C37" s="8" t="s">
        <v>921</v>
      </c>
      <c r="D37" s="30"/>
      <c r="E37" s="30"/>
    </row>
    <row r="38" spans="1:11" s="7" customFormat="1" ht="25.5" x14ac:dyDescent="0.2">
      <c r="A38" s="1" t="s">
        <v>68</v>
      </c>
      <c r="B38" s="29"/>
      <c r="C38" s="8" t="s">
        <v>942</v>
      </c>
      <c r="D38" s="30"/>
      <c r="E38" s="30"/>
    </row>
    <row r="39" spans="1:11" s="7" customFormat="1" ht="25.5" x14ac:dyDescent="0.2">
      <c r="A39" s="1" t="s">
        <v>68</v>
      </c>
      <c r="B39" s="29"/>
      <c r="C39" s="8" t="s">
        <v>922</v>
      </c>
      <c r="D39" s="30"/>
      <c r="E39" s="30"/>
    </row>
    <row r="40" spans="1:11" s="7" customFormat="1" x14ac:dyDescent="0.2">
      <c r="B40" s="33"/>
      <c r="C40" s="33"/>
    </row>
    <row r="41" spans="1:11" s="7" customFormat="1" x14ac:dyDescent="0.2">
      <c r="A41" s="1" t="s">
        <v>54</v>
      </c>
      <c r="B41" s="5" t="s">
        <v>243</v>
      </c>
      <c r="C41" s="6" t="s">
        <v>923</v>
      </c>
      <c r="D41" s="2" t="s">
        <v>0</v>
      </c>
      <c r="E41" s="2">
        <v>1</v>
      </c>
      <c r="F41" s="11"/>
      <c r="G41" s="10">
        <f>E41*F41</f>
        <v>0</v>
      </c>
      <c r="I41" s="46"/>
      <c r="K41" s="3"/>
    </row>
    <row r="42" spans="1:11" s="7" customFormat="1" x14ac:dyDescent="0.2">
      <c r="A42" s="1" t="s">
        <v>55</v>
      </c>
      <c r="B42" s="5"/>
      <c r="C42" s="8" t="s">
        <v>18</v>
      </c>
      <c r="D42" s="30"/>
      <c r="E42" s="30"/>
      <c r="F42" s="20"/>
      <c r="G42" s="10"/>
      <c r="K42" s="3"/>
    </row>
    <row r="43" spans="1:11" s="7" customFormat="1" ht="25.5" x14ac:dyDescent="0.2">
      <c r="A43" s="1" t="s">
        <v>58</v>
      </c>
      <c r="B43" s="5"/>
      <c r="C43" s="8" t="s">
        <v>924</v>
      </c>
      <c r="D43" s="30"/>
      <c r="E43" s="30"/>
    </row>
    <row r="44" spans="1:11" s="7" customFormat="1" x14ac:dyDescent="0.2">
      <c r="A44" s="1" t="s">
        <v>59</v>
      </c>
      <c r="B44" s="29"/>
      <c r="C44" s="8" t="s">
        <v>151</v>
      </c>
      <c r="D44" s="30"/>
      <c r="E44" s="30"/>
    </row>
    <row r="45" spans="1:11" s="7" customFormat="1" x14ac:dyDescent="0.2">
      <c r="A45" s="1" t="s">
        <v>60</v>
      </c>
      <c r="B45" s="29"/>
      <c r="C45" s="8" t="s">
        <v>925</v>
      </c>
      <c r="D45" s="30"/>
      <c r="E45" s="30"/>
    </row>
    <row r="46" spans="1:11" s="7" customFormat="1" x14ac:dyDescent="0.2">
      <c r="A46" s="1" t="s">
        <v>63</v>
      </c>
      <c r="B46" s="29"/>
      <c r="C46" s="8" t="s">
        <v>926</v>
      </c>
      <c r="D46" s="30"/>
      <c r="E46" s="30"/>
    </row>
    <row r="47" spans="1:11" s="7" customFormat="1" x14ac:dyDescent="0.2">
      <c r="A47" s="1" t="s">
        <v>71</v>
      </c>
      <c r="B47" s="29"/>
      <c r="C47" s="8" t="s">
        <v>921</v>
      </c>
      <c r="D47" s="30"/>
      <c r="E47" s="30"/>
    </row>
    <row r="48" spans="1:11" s="7" customFormat="1" x14ac:dyDescent="0.2">
      <c r="A48" s="1"/>
      <c r="B48" s="29"/>
      <c r="C48" s="32"/>
      <c r="D48" s="30"/>
      <c r="E48" s="30"/>
    </row>
    <row r="49" spans="1:11" s="7" customFormat="1" x14ac:dyDescent="0.2">
      <c r="A49" s="1" t="s">
        <v>54</v>
      </c>
      <c r="B49" s="5" t="s">
        <v>927</v>
      </c>
      <c r="C49" s="6" t="s">
        <v>147</v>
      </c>
      <c r="D49" s="2" t="s">
        <v>0</v>
      </c>
      <c r="E49" s="2">
        <v>1</v>
      </c>
      <c r="F49" s="11"/>
      <c r="G49" s="10">
        <f>E49*F49</f>
        <v>0</v>
      </c>
      <c r="K49" s="3"/>
    </row>
    <row r="50" spans="1:11" s="7" customFormat="1" x14ac:dyDescent="0.2">
      <c r="A50" s="1" t="s">
        <v>55</v>
      </c>
      <c r="B50" s="5"/>
      <c r="C50" s="8" t="s">
        <v>18</v>
      </c>
      <c r="D50" s="2"/>
      <c r="E50" s="2"/>
      <c r="F50" s="20"/>
      <c r="G50" s="10"/>
      <c r="K50" s="3"/>
    </row>
    <row r="51" spans="1:11" s="7" customFormat="1" x14ac:dyDescent="0.2">
      <c r="A51" s="1" t="s">
        <v>58</v>
      </c>
      <c r="B51" s="5"/>
      <c r="C51" s="8" t="s">
        <v>928</v>
      </c>
      <c r="D51" s="2"/>
      <c r="E51" s="2"/>
      <c r="F51" s="20"/>
      <c r="G51" s="10"/>
    </row>
    <row r="52" spans="1:11" s="7" customFormat="1" x14ac:dyDescent="0.2">
      <c r="A52" s="1" t="s">
        <v>59</v>
      </c>
      <c r="B52" s="5"/>
      <c r="C52" s="8" t="s">
        <v>21</v>
      </c>
      <c r="D52" s="2"/>
      <c r="E52" s="2"/>
      <c r="F52" s="20"/>
      <c r="G52" s="10"/>
    </row>
    <row r="53" spans="1:11" s="7" customFormat="1" x14ac:dyDescent="0.2">
      <c r="A53" s="1" t="s">
        <v>60</v>
      </c>
      <c r="B53" s="5"/>
      <c r="C53" s="8" t="s">
        <v>929</v>
      </c>
      <c r="D53" s="30"/>
      <c r="E53" s="30"/>
      <c r="F53" s="20"/>
      <c r="G53" s="10"/>
    </row>
    <row r="54" spans="1:11" s="7" customFormat="1" x14ac:dyDescent="0.2">
      <c r="A54" s="40" t="s">
        <v>63</v>
      </c>
      <c r="B54" s="5"/>
      <c r="C54" s="8" t="s">
        <v>930</v>
      </c>
      <c r="D54" s="30"/>
      <c r="E54" s="30"/>
      <c r="F54" s="20"/>
      <c r="G54" s="10"/>
    </row>
    <row r="55" spans="1:11" s="7" customFormat="1" x14ac:dyDescent="0.2">
      <c r="A55" s="40" t="s">
        <v>63</v>
      </c>
      <c r="B55" s="5"/>
      <c r="C55" s="8" t="s">
        <v>149</v>
      </c>
      <c r="D55" s="30"/>
      <c r="E55" s="30"/>
      <c r="F55" s="20"/>
      <c r="G55" s="10"/>
    </row>
    <row r="56" spans="1:11" s="7" customFormat="1" x14ac:dyDescent="0.2">
      <c r="A56" s="1" t="s">
        <v>65</v>
      </c>
      <c r="B56" s="5"/>
      <c r="C56" s="8" t="s">
        <v>931</v>
      </c>
      <c r="D56" s="30"/>
      <c r="E56" s="30"/>
      <c r="F56" s="20"/>
      <c r="G56" s="10"/>
    </row>
    <row r="57" spans="1:11" s="7" customFormat="1" ht="25.5" x14ac:dyDescent="0.2">
      <c r="A57" s="1" t="s">
        <v>68</v>
      </c>
      <c r="B57" s="5"/>
      <c r="C57" s="8" t="s">
        <v>150</v>
      </c>
      <c r="D57" s="30"/>
      <c r="E57" s="30"/>
      <c r="F57" s="20"/>
      <c r="G57" s="10"/>
    </row>
    <row r="58" spans="1:11" s="7" customFormat="1" x14ac:dyDescent="0.2"/>
    <row r="59" spans="1:11" s="7" customFormat="1" x14ac:dyDescent="0.2">
      <c r="A59" s="1" t="s">
        <v>54</v>
      </c>
      <c r="B59" s="5" t="s">
        <v>157</v>
      </c>
      <c r="C59" s="6" t="s">
        <v>448</v>
      </c>
      <c r="D59" s="2" t="s">
        <v>0</v>
      </c>
      <c r="E59" s="2">
        <v>2</v>
      </c>
      <c r="F59" s="11"/>
      <c r="G59" s="10">
        <f>E59*F59</f>
        <v>0</v>
      </c>
      <c r="K59" s="3"/>
    </row>
    <row r="60" spans="1:11" s="7" customFormat="1" x14ac:dyDescent="0.2">
      <c r="A60" s="1" t="s">
        <v>55</v>
      </c>
      <c r="B60" s="5"/>
      <c r="C60" s="8" t="s">
        <v>18</v>
      </c>
      <c r="D60" s="2"/>
      <c r="E60" s="2"/>
      <c r="K60" s="3"/>
    </row>
    <row r="61" spans="1:11" s="7" customFormat="1" x14ac:dyDescent="0.2">
      <c r="A61" s="1" t="s">
        <v>58</v>
      </c>
      <c r="B61" s="29"/>
      <c r="C61" s="8" t="s">
        <v>932</v>
      </c>
      <c r="D61" s="2"/>
      <c r="E61" s="2"/>
      <c r="K61" s="3"/>
    </row>
    <row r="62" spans="1:11" s="7" customFormat="1" x14ac:dyDescent="0.2">
      <c r="A62" s="1" t="s">
        <v>59</v>
      </c>
      <c r="B62" s="29"/>
      <c r="C62" s="8" t="s">
        <v>447</v>
      </c>
      <c r="D62" s="2"/>
      <c r="E62" s="2"/>
      <c r="K62" s="3"/>
    </row>
    <row r="63" spans="1:11" s="7" customFormat="1" x14ac:dyDescent="0.2">
      <c r="A63" s="1" t="s">
        <v>60</v>
      </c>
      <c r="B63" s="29"/>
      <c r="C63" s="8" t="s">
        <v>933</v>
      </c>
      <c r="D63" s="2"/>
      <c r="E63" s="2"/>
    </row>
    <row r="64" spans="1:11" s="7" customFormat="1" x14ac:dyDescent="0.2">
      <c r="A64" s="40" t="s">
        <v>63</v>
      </c>
      <c r="B64" s="5"/>
      <c r="C64" s="8" t="s">
        <v>935</v>
      </c>
      <c r="D64" s="2"/>
      <c r="E64" s="2"/>
    </row>
    <row r="65" spans="1:11" s="7" customFormat="1" x14ac:dyDescent="0.2">
      <c r="A65" s="40" t="s">
        <v>63</v>
      </c>
      <c r="B65" s="5"/>
      <c r="C65" s="8" t="s">
        <v>934</v>
      </c>
      <c r="D65" s="2"/>
      <c r="E65" s="2"/>
    </row>
    <row r="66" spans="1:11" s="7" customFormat="1" x14ac:dyDescent="0.2">
      <c r="A66" s="1" t="s">
        <v>71</v>
      </c>
      <c r="B66" s="5"/>
      <c r="C66" s="8" t="s">
        <v>145</v>
      </c>
      <c r="D66" s="2"/>
      <c r="E66" s="2"/>
    </row>
    <row r="67" spans="1:11" s="7" customFormat="1" ht="25.5" x14ac:dyDescent="0.2">
      <c r="A67" s="1" t="s">
        <v>68</v>
      </c>
      <c r="B67" s="5"/>
      <c r="C67" s="8" t="s">
        <v>446</v>
      </c>
      <c r="D67" s="2"/>
      <c r="E67" s="2"/>
    </row>
    <row r="68" spans="1:11" s="7" customFormat="1" x14ac:dyDescent="0.2">
      <c r="B68" s="33"/>
      <c r="C68" s="33"/>
    </row>
    <row r="69" spans="1:11" s="7" customFormat="1" x14ac:dyDescent="0.2">
      <c r="A69" s="1" t="s">
        <v>54</v>
      </c>
      <c r="B69" s="5" t="s">
        <v>936</v>
      </c>
      <c r="C69" s="6" t="s">
        <v>448</v>
      </c>
      <c r="D69" s="2" t="s">
        <v>0</v>
      </c>
      <c r="E69" s="2">
        <v>6</v>
      </c>
      <c r="F69" s="11"/>
      <c r="G69" s="10">
        <f>E69*F69</f>
        <v>0</v>
      </c>
      <c r="K69" s="3"/>
    </row>
    <row r="70" spans="1:11" s="7" customFormat="1" x14ac:dyDescent="0.2">
      <c r="A70" s="1" t="s">
        <v>55</v>
      </c>
      <c r="B70" s="5"/>
      <c r="C70" s="8" t="s">
        <v>18</v>
      </c>
      <c r="D70" s="2"/>
      <c r="E70" s="2"/>
      <c r="K70" s="3"/>
    </row>
    <row r="71" spans="1:11" s="7" customFormat="1" x14ac:dyDescent="0.2">
      <c r="A71" s="1" t="s">
        <v>58</v>
      </c>
      <c r="B71" s="29"/>
      <c r="C71" s="8" t="s">
        <v>945</v>
      </c>
      <c r="D71" s="2"/>
      <c r="E71" s="2"/>
      <c r="K71" s="3"/>
    </row>
    <row r="72" spans="1:11" s="7" customFormat="1" x14ac:dyDescent="0.2">
      <c r="A72" s="1" t="s">
        <v>59</v>
      </c>
      <c r="B72" s="29"/>
      <c r="C72" s="8" t="s">
        <v>447</v>
      </c>
      <c r="D72" s="2"/>
      <c r="E72" s="2"/>
      <c r="K72" s="3"/>
    </row>
    <row r="73" spans="1:11" s="7" customFormat="1" x14ac:dyDescent="0.2">
      <c r="A73" s="1" t="s">
        <v>60</v>
      </c>
      <c r="B73" s="29"/>
      <c r="C73" s="8" t="s">
        <v>933</v>
      </c>
      <c r="D73" s="2"/>
      <c r="E73" s="2"/>
    </row>
    <row r="74" spans="1:11" s="7" customFormat="1" ht="25.5" x14ac:dyDescent="0.2">
      <c r="A74" s="40" t="s">
        <v>63</v>
      </c>
      <c r="B74" s="29"/>
      <c r="C74" s="8" t="s">
        <v>946</v>
      </c>
      <c r="D74" s="2"/>
      <c r="E74" s="2"/>
    </row>
    <row r="75" spans="1:11" s="7" customFormat="1" x14ac:dyDescent="0.2">
      <c r="A75" s="40" t="s">
        <v>63</v>
      </c>
      <c r="B75" s="29"/>
      <c r="C75" s="8" t="s">
        <v>934</v>
      </c>
      <c r="D75" s="2"/>
      <c r="E75" s="2"/>
    </row>
    <row r="76" spans="1:11" s="7" customFormat="1" x14ac:dyDescent="0.2">
      <c r="A76" s="1" t="s">
        <v>71</v>
      </c>
      <c r="B76" s="29"/>
      <c r="C76" s="8" t="s">
        <v>145</v>
      </c>
      <c r="D76" s="2"/>
      <c r="E76" s="2"/>
    </row>
    <row r="77" spans="1:11" s="7" customFormat="1" ht="25.5" x14ac:dyDescent="0.2">
      <c r="A77" s="1" t="s">
        <v>68</v>
      </c>
      <c r="B77" s="29"/>
      <c r="C77" s="8" t="s">
        <v>446</v>
      </c>
      <c r="D77" s="2"/>
      <c r="E77" s="2"/>
    </row>
    <row r="78" spans="1:11" s="7" customFormat="1" x14ac:dyDescent="0.2">
      <c r="B78" s="33"/>
    </row>
    <row r="79" spans="1:11" s="7" customFormat="1" x14ac:dyDescent="0.2">
      <c r="A79" s="1" t="s">
        <v>54</v>
      </c>
      <c r="B79" s="5" t="s">
        <v>947</v>
      </c>
      <c r="C79" s="6" t="s">
        <v>837</v>
      </c>
      <c r="D79" s="2" t="s">
        <v>0</v>
      </c>
      <c r="E79" s="2">
        <v>1</v>
      </c>
      <c r="F79" s="11"/>
      <c r="G79" s="10">
        <f>E79*F79</f>
        <v>0</v>
      </c>
      <c r="K79" s="3"/>
    </row>
    <row r="80" spans="1:11" s="7" customFormat="1" x14ac:dyDescent="0.2">
      <c r="A80" s="1" t="s">
        <v>55</v>
      </c>
      <c r="B80" s="5"/>
      <c r="C80" s="8" t="s">
        <v>18</v>
      </c>
      <c r="D80" s="2"/>
      <c r="E80" s="2"/>
      <c r="K80" s="68"/>
    </row>
    <row r="81" spans="1:11" s="7" customFormat="1" x14ac:dyDescent="0.2">
      <c r="A81" s="1" t="s">
        <v>58</v>
      </c>
      <c r="B81" s="29"/>
      <c r="C81" s="8" t="s">
        <v>948</v>
      </c>
      <c r="D81" s="2"/>
      <c r="E81" s="2"/>
    </row>
    <row r="82" spans="1:11" s="7" customFormat="1" x14ac:dyDescent="0.2">
      <c r="A82" s="1" t="s">
        <v>59</v>
      </c>
      <c r="B82" s="29"/>
      <c r="C82" s="8" t="s">
        <v>839</v>
      </c>
      <c r="D82" s="2"/>
      <c r="E82" s="2"/>
      <c r="K82" s="3"/>
    </row>
    <row r="83" spans="1:11" s="7" customFormat="1" x14ac:dyDescent="0.2">
      <c r="A83" s="1" t="s">
        <v>60</v>
      </c>
      <c r="B83" s="29"/>
      <c r="C83" s="8" t="s">
        <v>949</v>
      </c>
      <c r="D83" s="2"/>
      <c r="E83" s="2"/>
    </row>
    <row r="84" spans="1:11" s="7" customFormat="1" ht="25.5" customHeight="1" x14ac:dyDescent="0.2">
      <c r="A84" s="1" t="s">
        <v>63</v>
      </c>
      <c r="B84" s="29"/>
      <c r="C84" s="8" t="s">
        <v>950</v>
      </c>
      <c r="D84" s="2"/>
      <c r="E84" s="2"/>
    </row>
    <row r="85" spans="1:11" s="7" customFormat="1" x14ac:dyDescent="0.2">
      <c r="A85" s="1" t="s">
        <v>63</v>
      </c>
      <c r="B85" s="29"/>
      <c r="C85" s="8" t="s">
        <v>92</v>
      </c>
      <c r="D85" s="2"/>
      <c r="E85" s="2"/>
    </row>
    <row r="86" spans="1:11" s="7" customFormat="1" x14ac:dyDescent="0.2">
      <c r="A86" s="1" t="s">
        <v>63</v>
      </c>
      <c r="B86" s="29"/>
      <c r="C86" s="8" t="s">
        <v>951</v>
      </c>
      <c r="D86" s="2"/>
      <c r="E86" s="2"/>
    </row>
    <row r="87" spans="1:11" s="7" customFormat="1" x14ac:dyDescent="0.2">
      <c r="A87" s="1" t="s">
        <v>71</v>
      </c>
      <c r="B87" s="29"/>
      <c r="C87" s="8" t="s">
        <v>112</v>
      </c>
      <c r="D87" s="2"/>
      <c r="E87" s="2"/>
    </row>
    <row r="88" spans="1:11" s="7" customFormat="1" ht="25.5" x14ac:dyDescent="0.2">
      <c r="A88" s="1" t="s">
        <v>68</v>
      </c>
      <c r="B88" s="29"/>
      <c r="C88" s="8" t="s">
        <v>952</v>
      </c>
      <c r="D88" s="2"/>
      <c r="E88" s="2"/>
    </row>
    <row r="89" spans="1:11" s="7" customFormat="1" x14ac:dyDescent="0.2">
      <c r="B89" s="33"/>
      <c r="C89" s="33"/>
    </row>
    <row r="90" spans="1:11" x14ac:dyDescent="0.2">
      <c r="A90" s="1" t="s">
        <v>54</v>
      </c>
      <c r="B90" s="5" t="s">
        <v>953</v>
      </c>
      <c r="C90" s="6" t="s">
        <v>954</v>
      </c>
      <c r="D90" s="2" t="s">
        <v>0</v>
      </c>
      <c r="E90" s="2">
        <v>1</v>
      </c>
      <c r="F90" s="11"/>
      <c r="G90" s="10">
        <f>E90*F90</f>
        <v>0</v>
      </c>
      <c r="I90" s="43"/>
    </row>
    <row r="91" spans="1:11" x14ac:dyDescent="0.2">
      <c r="A91" s="1" t="s">
        <v>55</v>
      </c>
      <c r="B91" s="5"/>
      <c r="C91" s="8" t="s">
        <v>18</v>
      </c>
      <c r="D91" s="2"/>
      <c r="E91" s="2"/>
      <c r="F91" s="20"/>
      <c r="G91" s="10"/>
      <c r="I91" s="43"/>
    </row>
    <row r="92" spans="1:11" ht="25.5" x14ac:dyDescent="0.2">
      <c r="A92" s="1" t="s">
        <v>58</v>
      </c>
      <c r="B92" s="29"/>
      <c r="C92" s="8" t="s">
        <v>955</v>
      </c>
      <c r="D92" s="2"/>
      <c r="E92" s="2"/>
      <c r="F92" s="20"/>
      <c r="G92" s="10"/>
      <c r="I92" s="43"/>
    </row>
    <row r="93" spans="1:11" x14ac:dyDescent="0.2">
      <c r="A93" s="1" t="s">
        <v>59</v>
      </c>
      <c r="B93" s="29"/>
      <c r="C93" s="8" t="s">
        <v>447</v>
      </c>
      <c r="D93" s="2"/>
      <c r="E93" s="2"/>
      <c r="F93" s="20"/>
      <c r="G93" s="10"/>
      <c r="I93" s="43"/>
    </row>
    <row r="94" spans="1:11" x14ac:dyDescent="0.2">
      <c r="A94" s="1" t="s">
        <v>60</v>
      </c>
      <c r="B94" s="29"/>
      <c r="C94" s="8" t="s">
        <v>956</v>
      </c>
      <c r="D94" s="2"/>
      <c r="E94" s="2"/>
      <c r="F94" s="20"/>
      <c r="G94" s="10"/>
      <c r="I94" s="43"/>
    </row>
    <row r="95" spans="1:11" x14ac:dyDescent="0.2">
      <c r="A95" s="1" t="s">
        <v>71</v>
      </c>
      <c r="B95" s="29"/>
      <c r="C95" s="8" t="s">
        <v>137</v>
      </c>
      <c r="D95" s="2"/>
      <c r="E95" s="2"/>
      <c r="F95" s="7"/>
      <c r="G95" s="7"/>
      <c r="I95" s="43"/>
    </row>
    <row r="96" spans="1:11" ht="25.5" x14ac:dyDescent="0.2">
      <c r="A96" s="1" t="s">
        <v>68</v>
      </c>
      <c r="B96" s="29"/>
      <c r="C96" s="8" t="s">
        <v>449</v>
      </c>
      <c r="D96" s="2"/>
      <c r="E96" s="2"/>
      <c r="F96" s="7"/>
      <c r="G96" s="7"/>
      <c r="I96" s="43"/>
    </row>
    <row r="97" spans="1:11" x14ac:dyDescent="0.2">
      <c r="B97" s="29"/>
      <c r="C97" s="32"/>
      <c r="D97" s="2"/>
      <c r="E97" s="2"/>
      <c r="F97" s="7"/>
      <c r="G97" s="7"/>
      <c r="I97" s="43"/>
    </row>
    <row r="98" spans="1:11" x14ac:dyDescent="0.2">
      <c r="A98" s="1" t="s">
        <v>54</v>
      </c>
      <c r="B98" s="5" t="s">
        <v>957</v>
      </c>
      <c r="C98" s="6" t="s">
        <v>453</v>
      </c>
      <c r="D98" s="2" t="s">
        <v>0</v>
      </c>
      <c r="E98" s="2">
        <v>1</v>
      </c>
      <c r="F98" s="11"/>
      <c r="G98" s="10">
        <f>E98*F98</f>
        <v>0</v>
      </c>
      <c r="I98" s="43"/>
    </row>
    <row r="99" spans="1:11" x14ac:dyDescent="0.2">
      <c r="A99" s="1" t="s">
        <v>55</v>
      </c>
      <c r="B99" s="5"/>
      <c r="C99" s="8" t="s">
        <v>18</v>
      </c>
      <c r="D99" s="2"/>
      <c r="E99" s="2"/>
      <c r="F99" s="20"/>
      <c r="G99" s="10"/>
      <c r="I99" s="43"/>
    </row>
    <row r="100" spans="1:11" ht="25.5" x14ac:dyDescent="0.2">
      <c r="A100" s="1" t="s">
        <v>58</v>
      </c>
      <c r="B100" s="29"/>
      <c r="C100" s="8" t="s">
        <v>450</v>
      </c>
      <c r="D100" s="2"/>
      <c r="E100" s="2"/>
      <c r="F100" s="20"/>
      <c r="G100" s="10"/>
      <c r="I100" s="43"/>
    </row>
    <row r="101" spans="1:11" x14ac:dyDescent="0.2">
      <c r="A101" s="1" t="s">
        <v>59</v>
      </c>
      <c r="B101" s="29"/>
      <c r="C101" s="8" t="s">
        <v>447</v>
      </c>
      <c r="D101" s="30"/>
      <c r="E101" s="30"/>
      <c r="F101" s="20"/>
      <c r="G101" s="10"/>
      <c r="I101" s="43"/>
    </row>
    <row r="102" spans="1:11" x14ac:dyDescent="0.2">
      <c r="A102" s="1" t="s">
        <v>60</v>
      </c>
      <c r="B102" s="29"/>
      <c r="C102" s="8" t="s">
        <v>451</v>
      </c>
      <c r="D102" s="2"/>
      <c r="E102" s="2"/>
      <c r="F102" s="20"/>
      <c r="G102" s="10"/>
      <c r="I102" s="43"/>
    </row>
    <row r="103" spans="1:11" x14ac:dyDescent="0.2">
      <c r="A103" s="1" t="s">
        <v>71</v>
      </c>
      <c r="B103" s="29"/>
      <c r="C103" s="8" t="s">
        <v>137</v>
      </c>
      <c r="D103" s="2"/>
      <c r="E103" s="2"/>
      <c r="F103" s="7"/>
      <c r="G103" s="7"/>
      <c r="I103" s="43"/>
    </row>
    <row r="104" spans="1:11" ht="25.5" x14ac:dyDescent="0.2">
      <c r="A104" s="1" t="s">
        <v>68</v>
      </c>
      <c r="B104" s="29"/>
      <c r="C104" s="8" t="s">
        <v>452</v>
      </c>
      <c r="D104" s="2"/>
      <c r="E104" s="2"/>
      <c r="F104" s="7"/>
      <c r="G104" s="7"/>
      <c r="I104" s="43"/>
    </row>
    <row r="105" spans="1:11" x14ac:dyDescent="0.2">
      <c r="B105" s="29"/>
      <c r="C105" s="8"/>
      <c r="D105" s="30"/>
      <c r="E105" s="30"/>
      <c r="F105" s="7"/>
      <c r="G105" s="7"/>
      <c r="I105" s="43"/>
    </row>
    <row r="106" spans="1:11" s="7" customFormat="1" x14ac:dyDescent="0.2">
      <c r="A106" s="1" t="s">
        <v>54</v>
      </c>
      <c r="B106" s="5" t="s">
        <v>937</v>
      </c>
      <c r="C106" s="6" t="s">
        <v>454</v>
      </c>
      <c r="D106" s="2" t="s">
        <v>51</v>
      </c>
      <c r="E106" s="2">
        <v>1</v>
      </c>
      <c r="F106" s="11"/>
      <c r="G106" s="10">
        <f>E106*F106</f>
        <v>0</v>
      </c>
      <c r="I106" s="42"/>
      <c r="K106" s="3"/>
    </row>
    <row r="107" spans="1:11" s="7" customFormat="1" x14ac:dyDescent="0.2">
      <c r="A107" s="1" t="s">
        <v>55</v>
      </c>
      <c r="B107" s="5"/>
      <c r="C107" s="8" t="s">
        <v>18</v>
      </c>
      <c r="D107" s="2"/>
      <c r="E107" s="2"/>
      <c r="F107" s="20"/>
      <c r="G107" s="10"/>
      <c r="I107" s="42"/>
      <c r="K107" s="3"/>
    </row>
    <row r="108" spans="1:11" s="7" customFormat="1" x14ac:dyDescent="0.2">
      <c r="A108" s="1" t="s">
        <v>58</v>
      </c>
      <c r="B108" s="30"/>
      <c r="C108" s="3" t="s">
        <v>152</v>
      </c>
      <c r="D108" s="4"/>
      <c r="E108" s="4"/>
      <c r="F108" s="3"/>
      <c r="G108" s="3"/>
      <c r="H108" s="3"/>
      <c r="I108" s="43"/>
      <c r="J108" s="3"/>
      <c r="K108" s="3"/>
    </row>
    <row r="109" spans="1:11" s="7" customFormat="1" x14ac:dyDescent="0.2">
      <c r="A109" s="1" t="s">
        <v>59</v>
      </c>
      <c r="B109" s="29"/>
      <c r="C109" s="8" t="s">
        <v>151</v>
      </c>
      <c r="D109" s="4"/>
      <c r="E109" s="4"/>
      <c r="F109" s="3"/>
      <c r="G109" s="3"/>
      <c r="H109" s="3"/>
      <c r="I109" s="43"/>
      <c r="J109" s="3"/>
      <c r="K109" s="3"/>
    </row>
    <row r="110" spans="1:11" s="7" customFormat="1" ht="25.5" x14ac:dyDescent="0.2">
      <c r="A110" s="1" t="s">
        <v>60</v>
      </c>
      <c r="B110" s="29"/>
      <c r="C110" s="8" t="s">
        <v>938</v>
      </c>
      <c r="D110" s="35"/>
      <c r="E110" s="35"/>
      <c r="F110" s="34"/>
      <c r="G110" s="34"/>
      <c r="H110" s="3"/>
      <c r="I110" s="43"/>
      <c r="J110" s="3"/>
      <c r="K110" s="3"/>
    </row>
    <row r="111" spans="1:11" s="7" customFormat="1" x14ac:dyDescent="0.2">
      <c r="A111" s="1" t="s">
        <v>63</v>
      </c>
      <c r="B111" s="29"/>
      <c r="C111" s="8" t="s">
        <v>153</v>
      </c>
      <c r="D111" s="35"/>
      <c r="E111" s="35"/>
      <c r="F111" s="34"/>
      <c r="G111" s="34"/>
      <c r="H111" s="3"/>
      <c r="I111" s="43"/>
      <c r="J111" s="3"/>
      <c r="K111" s="3"/>
    </row>
    <row r="112" spans="1:11" s="7" customFormat="1" x14ac:dyDescent="0.2">
      <c r="A112" s="1" t="s">
        <v>63</v>
      </c>
      <c r="B112" s="30"/>
      <c r="C112" s="8" t="s">
        <v>132</v>
      </c>
      <c r="D112" s="35"/>
      <c r="E112" s="35"/>
      <c r="F112" s="34"/>
      <c r="G112" s="34"/>
      <c r="H112" s="3"/>
      <c r="I112" s="43"/>
      <c r="J112" s="3"/>
      <c r="K112" s="3"/>
    </row>
    <row r="113" spans="1:11" s="7" customFormat="1" ht="25.5" x14ac:dyDescent="0.2">
      <c r="A113" s="1" t="s">
        <v>71</v>
      </c>
      <c r="B113" s="29"/>
      <c r="C113" s="8" t="s">
        <v>154</v>
      </c>
      <c r="D113" s="35"/>
      <c r="E113" s="35"/>
      <c r="F113" s="34"/>
      <c r="G113" s="34"/>
      <c r="H113" s="3"/>
      <c r="I113" s="43"/>
      <c r="J113" s="3"/>
      <c r="K113" s="3"/>
    </row>
    <row r="114" spans="1:11" s="7" customFormat="1" x14ac:dyDescent="0.2">
      <c r="A114" s="1" t="s">
        <v>65</v>
      </c>
      <c r="B114" s="29"/>
      <c r="C114" s="8" t="s">
        <v>48</v>
      </c>
      <c r="D114" s="35"/>
      <c r="E114" s="35"/>
      <c r="F114" s="34"/>
      <c r="G114" s="34"/>
      <c r="H114" s="3"/>
      <c r="I114" s="43"/>
      <c r="J114" s="3"/>
      <c r="K114" s="3"/>
    </row>
    <row r="115" spans="1:11" s="7" customFormat="1" x14ac:dyDescent="0.2">
      <c r="A115" s="1" t="s">
        <v>65</v>
      </c>
      <c r="B115" s="29"/>
      <c r="C115" s="8" t="s">
        <v>155</v>
      </c>
      <c r="D115" s="35"/>
      <c r="E115" s="35"/>
      <c r="F115" s="34"/>
      <c r="G115" s="34"/>
      <c r="H115" s="3"/>
      <c r="I115" s="43"/>
      <c r="J115" s="3"/>
      <c r="K115" s="3"/>
    </row>
    <row r="116" spans="1:11" s="7" customFormat="1" x14ac:dyDescent="0.2">
      <c r="A116" s="1" t="s">
        <v>65</v>
      </c>
      <c r="B116" s="29"/>
      <c r="C116" s="8" t="s">
        <v>940</v>
      </c>
      <c r="D116" s="35"/>
      <c r="E116" s="35"/>
      <c r="F116" s="34"/>
      <c r="G116" s="34"/>
      <c r="H116" s="3"/>
      <c r="I116" s="43"/>
      <c r="J116" s="3"/>
      <c r="K116" s="3"/>
    </row>
    <row r="117" spans="1:11" s="7" customFormat="1" x14ac:dyDescent="0.2">
      <c r="A117" s="1" t="s">
        <v>65</v>
      </c>
      <c r="B117" s="29"/>
      <c r="C117" s="8" t="s">
        <v>939</v>
      </c>
      <c r="D117" s="35"/>
      <c r="E117" s="35"/>
      <c r="F117" s="34"/>
      <c r="G117" s="34"/>
      <c r="H117" s="3"/>
      <c r="I117" s="43"/>
      <c r="J117" s="3"/>
      <c r="K117" s="3"/>
    </row>
    <row r="118" spans="1:11" s="7" customFormat="1" ht="38.25" x14ac:dyDescent="0.2">
      <c r="A118" s="1" t="s">
        <v>65</v>
      </c>
      <c r="B118" s="29"/>
      <c r="C118" s="8" t="s">
        <v>455</v>
      </c>
      <c r="D118" s="35"/>
      <c r="E118" s="35"/>
      <c r="F118" s="34"/>
      <c r="G118" s="34"/>
      <c r="H118" s="3"/>
      <c r="I118" s="43"/>
      <c r="J118" s="3"/>
      <c r="K118" s="3"/>
    </row>
    <row r="119" spans="1:11" s="7" customFormat="1" ht="38.25" x14ac:dyDescent="0.2">
      <c r="A119" s="1" t="s">
        <v>68</v>
      </c>
      <c r="B119" s="30"/>
      <c r="C119" s="8" t="s">
        <v>441</v>
      </c>
      <c r="D119" s="35"/>
      <c r="E119" s="35"/>
      <c r="F119" s="34"/>
      <c r="G119" s="34"/>
      <c r="H119" s="3"/>
      <c r="I119" s="43"/>
      <c r="J119" s="3"/>
      <c r="K119" s="3"/>
    </row>
    <row r="120" spans="1:11" s="7" customFormat="1" x14ac:dyDescent="0.2">
      <c r="A120" s="1" t="s">
        <v>68</v>
      </c>
      <c r="B120" s="30"/>
      <c r="C120" s="8" t="s">
        <v>136</v>
      </c>
      <c r="D120" s="35"/>
      <c r="E120" s="35"/>
      <c r="F120" s="34"/>
      <c r="G120" s="34"/>
      <c r="H120" s="3"/>
      <c r="I120" s="43"/>
      <c r="J120" s="3"/>
      <c r="K120" s="3"/>
    </row>
    <row r="121" spans="1:11" s="7" customFormat="1" x14ac:dyDescent="0.2">
      <c r="B121" s="33"/>
      <c r="C121" s="33"/>
    </row>
    <row r="122" spans="1:11" s="7" customFormat="1" x14ac:dyDescent="0.2">
      <c r="A122" s="1" t="s">
        <v>54</v>
      </c>
      <c r="B122" s="5" t="s">
        <v>958</v>
      </c>
      <c r="C122" s="6" t="s">
        <v>253</v>
      </c>
      <c r="D122" s="2" t="s">
        <v>0</v>
      </c>
      <c r="E122" s="2">
        <v>2</v>
      </c>
      <c r="F122" s="11"/>
      <c r="G122" s="10">
        <f>E122*F122</f>
        <v>0</v>
      </c>
      <c r="K122" s="3"/>
    </row>
    <row r="123" spans="1:11" s="7" customFormat="1" x14ac:dyDescent="0.2">
      <c r="A123" s="1" t="s">
        <v>55</v>
      </c>
      <c r="B123" s="29"/>
      <c r="C123" s="8" t="s">
        <v>18</v>
      </c>
      <c r="D123" s="2"/>
      <c r="E123" s="2"/>
      <c r="K123" s="3"/>
    </row>
    <row r="124" spans="1:11" s="7" customFormat="1" ht="25.5" x14ac:dyDescent="0.2">
      <c r="A124" s="1" t="s">
        <v>58</v>
      </c>
      <c r="B124" s="5"/>
      <c r="C124" s="8" t="s">
        <v>959</v>
      </c>
      <c r="D124" s="2"/>
      <c r="E124" s="2"/>
    </row>
    <row r="125" spans="1:11" s="7" customFormat="1" x14ac:dyDescent="0.2">
      <c r="A125" s="1" t="s">
        <v>59</v>
      </c>
      <c r="B125" s="5"/>
      <c r="C125" s="8" t="s">
        <v>21</v>
      </c>
      <c r="D125" s="2"/>
      <c r="E125" s="2"/>
    </row>
    <row r="126" spans="1:11" s="7" customFormat="1" x14ac:dyDescent="0.2">
      <c r="A126" s="1" t="s">
        <v>60</v>
      </c>
      <c r="B126" s="5"/>
      <c r="C126" s="8" t="s">
        <v>933</v>
      </c>
      <c r="D126" s="30"/>
      <c r="E126" s="30"/>
    </row>
    <row r="127" spans="1:11" s="7" customFormat="1" x14ac:dyDescent="0.2">
      <c r="A127" s="40" t="s">
        <v>63</v>
      </c>
      <c r="B127" s="5"/>
      <c r="C127" s="8" t="s">
        <v>350</v>
      </c>
      <c r="D127" s="30"/>
      <c r="E127" s="30"/>
    </row>
    <row r="128" spans="1:11" s="7" customFormat="1" x14ac:dyDescent="0.2">
      <c r="A128" s="1" t="s">
        <v>65</v>
      </c>
      <c r="B128" s="5"/>
      <c r="C128" s="8" t="s">
        <v>148</v>
      </c>
      <c r="D128" s="30"/>
      <c r="E128" s="30"/>
    </row>
    <row r="129" spans="1:11" s="7" customFormat="1" x14ac:dyDescent="0.2">
      <c r="A129" s="1"/>
      <c r="B129" s="29"/>
      <c r="C129" s="32"/>
      <c r="D129" s="2"/>
      <c r="E129" s="2"/>
      <c r="F129" s="20"/>
      <c r="G129" s="10"/>
    </row>
    <row r="130" spans="1:11" s="7" customFormat="1" x14ac:dyDescent="0.2">
      <c r="A130" s="1" t="s">
        <v>54</v>
      </c>
      <c r="B130" s="5" t="s">
        <v>960</v>
      </c>
      <c r="C130" s="6" t="s">
        <v>961</v>
      </c>
      <c r="D130" s="2" t="s">
        <v>0</v>
      </c>
      <c r="E130" s="2">
        <v>5</v>
      </c>
      <c r="F130" s="11"/>
      <c r="G130" s="10">
        <f>E130*F130</f>
        <v>0</v>
      </c>
      <c r="H130" s="3"/>
      <c r="I130" s="43"/>
      <c r="J130" s="3"/>
      <c r="K130" s="3"/>
    </row>
    <row r="131" spans="1:11" s="7" customFormat="1" x14ac:dyDescent="0.2">
      <c r="A131" s="1" t="s">
        <v>55</v>
      </c>
      <c r="B131" s="5"/>
      <c r="C131" s="8" t="s">
        <v>139</v>
      </c>
      <c r="D131" s="2"/>
      <c r="E131" s="2"/>
      <c r="F131" s="20"/>
      <c r="G131" s="10"/>
      <c r="H131" s="3"/>
      <c r="I131" s="43"/>
      <c r="J131" s="3"/>
      <c r="K131" s="3"/>
    </row>
    <row r="132" spans="1:11" s="7" customFormat="1" x14ac:dyDescent="0.2">
      <c r="A132" s="1" t="s">
        <v>58</v>
      </c>
      <c r="B132" s="29"/>
      <c r="C132" s="8" t="s">
        <v>456</v>
      </c>
      <c r="D132" s="2"/>
      <c r="E132" s="2"/>
      <c r="F132" s="20"/>
      <c r="G132" s="10"/>
      <c r="H132" s="3"/>
      <c r="I132" s="43"/>
      <c r="J132" s="3"/>
      <c r="K132" s="3"/>
    </row>
    <row r="133" spans="1:11" s="7" customFormat="1" ht="12.75" customHeight="1" x14ac:dyDescent="0.2">
      <c r="A133" s="1" t="s">
        <v>59</v>
      </c>
      <c r="B133" s="29"/>
      <c r="C133" s="8" t="s">
        <v>962</v>
      </c>
      <c r="D133" s="2"/>
      <c r="E133" s="2"/>
      <c r="F133" s="20"/>
      <c r="G133" s="10"/>
      <c r="H133" s="3"/>
      <c r="I133" s="43"/>
      <c r="J133" s="3"/>
      <c r="K133" s="3"/>
    </row>
    <row r="134" spans="1:11" s="7" customFormat="1" x14ac:dyDescent="0.2">
      <c r="A134" s="1" t="s">
        <v>60</v>
      </c>
      <c r="B134" s="29"/>
      <c r="C134" s="8" t="s">
        <v>963</v>
      </c>
      <c r="D134" s="2"/>
      <c r="E134" s="2"/>
      <c r="F134" s="20"/>
      <c r="G134" s="10"/>
      <c r="H134" s="3"/>
      <c r="I134" s="43"/>
      <c r="J134" s="3"/>
      <c r="K134" s="3"/>
    </row>
    <row r="135" spans="1:11" s="7" customFormat="1" x14ac:dyDescent="0.2">
      <c r="A135" s="1" t="s">
        <v>63</v>
      </c>
      <c r="B135" s="29"/>
      <c r="C135" s="8" t="s">
        <v>964</v>
      </c>
      <c r="D135" s="2"/>
      <c r="E135" s="2"/>
      <c r="F135" s="20"/>
      <c r="G135" s="10"/>
      <c r="H135" s="3"/>
      <c r="I135" s="43"/>
      <c r="J135" s="3"/>
      <c r="K135" s="3"/>
    </row>
    <row r="136" spans="1:11" s="7" customFormat="1" x14ac:dyDescent="0.2">
      <c r="A136" s="1" t="s">
        <v>71</v>
      </c>
      <c r="B136" s="29"/>
      <c r="C136" s="8" t="s">
        <v>965</v>
      </c>
      <c r="D136" s="2"/>
      <c r="E136" s="2"/>
      <c r="H136" s="3"/>
      <c r="I136" s="43"/>
      <c r="J136" s="3"/>
      <c r="K136" s="3"/>
    </row>
    <row r="137" spans="1:11" s="7" customFormat="1" x14ac:dyDescent="0.2">
      <c r="A137" s="1" t="s">
        <v>56</v>
      </c>
      <c r="B137" s="29"/>
      <c r="C137" s="8" t="s">
        <v>457</v>
      </c>
      <c r="D137" s="2"/>
      <c r="E137" s="2"/>
      <c r="H137" s="3"/>
      <c r="I137" s="43"/>
      <c r="J137" s="3"/>
      <c r="K137" s="3"/>
    </row>
    <row r="138" spans="1:11" s="7" customFormat="1" x14ac:dyDescent="0.2">
      <c r="A138" s="1"/>
      <c r="B138" s="30"/>
      <c r="C138" s="3"/>
      <c r="D138" s="4"/>
      <c r="E138" s="4"/>
      <c r="F138" s="3"/>
      <c r="G138" s="3"/>
      <c r="H138" s="3"/>
      <c r="I138" s="3"/>
      <c r="J138" s="3"/>
      <c r="K138" s="3"/>
    </row>
    <row r="139" spans="1:11" s="7" customFormat="1" x14ac:dyDescent="0.2">
      <c r="A139" s="1" t="s">
        <v>54</v>
      </c>
      <c r="B139" s="5" t="s">
        <v>966</v>
      </c>
      <c r="C139" s="6" t="s">
        <v>458</v>
      </c>
      <c r="D139" s="2" t="s">
        <v>0</v>
      </c>
      <c r="E139" s="2">
        <v>1</v>
      </c>
      <c r="F139" s="11"/>
      <c r="G139" s="10">
        <f>E139*F139</f>
        <v>0</v>
      </c>
      <c r="K139" s="3"/>
    </row>
    <row r="140" spans="1:11" s="7" customFormat="1" x14ac:dyDescent="0.2">
      <c r="A140" s="1" t="s">
        <v>55</v>
      </c>
      <c r="B140" s="5"/>
      <c r="C140" s="8" t="s">
        <v>18</v>
      </c>
      <c r="D140" s="2"/>
      <c r="E140" s="2"/>
    </row>
    <row r="141" spans="1:11" s="7" customFormat="1" x14ac:dyDescent="0.2">
      <c r="A141" s="1" t="s">
        <v>58</v>
      </c>
      <c r="B141" s="5"/>
      <c r="C141" s="8" t="s">
        <v>968</v>
      </c>
      <c r="D141" s="2"/>
      <c r="E141" s="2"/>
    </row>
    <row r="142" spans="1:11" s="7" customFormat="1" x14ac:dyDescent="0.2">
      <c r="A142" s="1" t="s">
        <v>59</v>
      </c>
      <c r="B142" s="29"/>
      <c r="C142" s="8" t="s">
        <v>127</v>
      </c>
      <c r="D142" s="2"/>
      <c r="E142" s="2"/>
    </row>
    <row r="143" spans="1:11" s="7" customFormat="1" x14ac:dyDescent="0.2">
      <c r="A143" s="1" t="s">
        <v>60</v>
      </c>
      <c r="B143" s="29"/>
      <c r="C143" s="8" t="s">
        <v>969</v>
      </c>
      <c r="D143" s="2"/>
      <c r="E143" s="2"/>
    </row>
    <row r="144" spans="1:11" s="7" customFormat="1" x14ac:dyDescent="0.2">
      <c r="A144" s="40" t="s">
        <v>63</v>
      </c>
      <c r="B144" s="29"/>
      <c r="C144" s="8" t="s">
        <v>970</v>
      </c>
      <c r="D144" s="2"/>
      <c r="E144" s="2"/>
    </row>
    <row r="145" spans="1:12" s="7" customFormat="1" x14ac:dyDescent="0.2">
      <c r="A145" s="1" t="s">
        <v>71</v>
      </c>
      <c r="B145" s="29"/>
      <c r="C145" s="8" t="s">
        <v>145</v>
      </c>
      <c r="D145" s="2"/>
      <c r="E145" s="2"/>
    </row>
    <row r="146" spans="1:12" s="7" customFormat="1" ht="25.5" x14ac:dyDescent="0.2">
      <c r="A146" s="1" t="s">
        <v>68</v>
      </c>
      <c r="B146" s="29"/>
      <c r="C146" s="8" t="s">
        <v>146</v>
      </c>
      <c r="D146" s="2"/>
      <c r="E146" s="2"/>
    </row>
    <row r="147" spans="1:12" x14ac:dyDescent="0.2">
      <c r="B147" s="30"/>
      <c r="D147" s="35"/>
      <c r="E147" s="35"/>
      <c r="F147" s="34"/>
      <c r="G147" s="34"/>
      <c r="I147" s="43"/>
    </row>
    <row r="148" spans="1:12" s="7" customFormat="1" x14ac:dyDescent="0.2">
      <c r="A148" s="1" t="s">
        <v>54</v>
      </c>
      <c r="B148" s="5" t="s">
        <v>967</v>
      </c>
      <c r="C148" s="6" t="s">
        <v>17</v>
      </c>
      <c r="D148" s="2" t="s">
        <v>51</v>
      </c>
      <c r="E148" s="2">
        <v>1</v>
      </c>
      <c r="F148" s="11"/>
      <c r="G148" s="10">
        <f>E148*F148</f>
        <v>0</v>
      </c>
      <c r="I148" s="42"/>
      <c r="K148" s="3"/>
      <c r="L148" s="3"/>
    </row>
    <row r="149" spans="1:12" x14ac:dyDescent="0.2">
      <c r="A149" s="1" t="s">
        <v>55</v>
      </c>
      <c r="C149" s="8" t="s">
        <v>18</v>
      </c>
      <c r="I149" s="43"/>
    </row>
    <row r="150" spans="1:12" x14ac:dyDescent="0.2">
      <c r="A150" s="1" t="s">
        <v>71</v>
      </c>
      <c r="C150" s="8" t="s">
        <v>99</v>
      </c>
      <c r="I150" s="43"/>
    </row>
    <row r="151" spans="1:12" ht="25.5" x14ac:dyDescent="0.2">
      <c r="A151" s="1" t="s">
        <v>68</v>
      </c>
      <c r="C151" s="8" t="s">
        <v>37</v>
      </c>
      <c r="I151" s="43"/>
    </row>
    <row r="152" spans="1:12" ht="13.5" thickBot="1" x14ac:dyDescent="0.25">
      <c r="I152" s="43"/>
    </row>
    <row r="153" spans="1:12" ht="16.5" customHeight="1" thickBot="1" x14ac:dyDescent="0.3">
      <c r="B153" s="16" t="s">
        <v>4</v>
      </c>
      <c r="C153" s="17" t="s">
        <v>475</v>
      </c>
      <c r="D153" s="18"/>
      <c r="E153" s="18"/>
      <c r="F153" s="19"/>
      <c r="G153" s="23">
        <f>SUM(G7:G152)</f>
        <v>0</v>
      </c>
      <c r="I153" s="43"/>
    </row>
    <row r="154" spans="1:12" x14ac:dyDescent="0.2">
      <c r="I154"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74"/>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38</v>
      </c>
      <c r="C3" s="21" t="s">
        <v>476</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x14ac:dyDescent="0.2">
      <c r="A7" s="1" t="s">
        <v>54</v>
      </c>
      <c r="B7" s="5" t="s">
        <v>909</v>
      </c>
      <c r="C7" s="6" t="s">
        <v>466</v>
      </c>
      <c r="D7" s="2" t="s">
        <v>51</v>
      </c>
      <c r="E7" s="2">
        <v>1</v>
      </c>
      <c r="F7" s="11"/>
      <c r="G7" s="10">
        <f>E7*F7</f>
        <v>0</v>
      </c>
    </row>
    <row r="8" spans="1:11" ht="38.25" x14ac:dyDescent="0.2">
      <c r="A8" s="1" t="s">
        <v>63</v>
      </c>
      <c r="C8" s="8" t="s">
        <v>481</v>
      </c>
      <c r="I8" s="68"/>
    </row>
    <row r="9" spans="1:11" x14ac:dyDescent="0.2">
      <c r="A9" s="1" t="s">
        <v>65</v>
      </c>
      <c r="C9" s="8" t="s">
        <v>482</v>
      </c>
    </row>
    <row r="10" spans="1:11" ht="51" x14ac:dyDescent="0.2">
      <c r="A10" s="1" t="s">
        <v>68</v>
      </c>
      <c r="C10" s="8" t="s">
        <v>483</v>
      </c>
    </row>
    <row r="11" spans="1:11" x14ac:dyDescent="0.2">
      <c r="B11" s="30"/>
      <c r="C11" s="34"/>
    </row>
    <row r="12" spans="1:11" x14ac:dyDescent="0.2">
      <c r="A12" s="1" t="s">
        <v>54</v>
      </c>
      <c r="B12" s="5" t="s">
        <v>971</v>
      </c>
      <c r="C12" s="6" t="s">
        <v>972</v>
      </c>
      <c r="D12" s="2" t="s">
        <v>51</v>
      </c>
      <c r="E12" s="2">
        <v>1</v>
      </c>
      <c r="F12" s="11"/>
      <c r="G12" s="10">
        <f>E12*F12</f>
        <v>0</v>
      </c>
      <c r="H12" s="7"/>
      <c r="I12" s="42"/>
      <c r="J12" s="7"/>
    </row>
    <row r="13" spans="1:11" x14ac:dyDescent="0.2">
      <c r="A13" s="1" t="s">
        <v>55</v>
      </c>
      <c r="B13" s="5"/>
      <c r="C13" s="8" t="s">
        <v>18</v>
      </c>
      <c r="D13" s="2"/>
      <c r="E13" s="2"/>
      <c r="F13" s="20"/>
      <c r="G13" s="10"/>
      <c r="H13" s="7"/>
      <c r="I13" s="42"/>
      <c r="J13" s="7"/>
    </row>
    <row r="14" spans="1:11" s="7" customFormat="1" ht="12.75" customHeight="1" x14ac:dyDescent="0.2">
      <c r="A14" s="1" t="s">
        <v>58</v>
      </c>
      <c r="B14" s="30"/>
      <c r="C14" s="3" t="s">
        <v>973</v>
      </c>
      <c r="D14" s="4"/>
      <c r="E14" s="4"/>
      <c r="F14" s="3"/>
      <c r="G14" s="3"/>
      <c r="H14" s="3"/>
      <c r="I14" s="43"/>
      <c r="J14" s="3"/>
      <c r="K14" s="3"/>
    </row>
    <row r="15" spans="1:11" s="7" customFormat="1" ht="12.75" customHeight="1" x14ac:dyDescent="0.2">
      <c r="A15" s="1" t="s">
        <v>59</v>
      </c>
      <c r="B15" s="29"/>
      <c r="C15" s="8" t="s">
        <v>974</v>
      </c>
      <c r="D15" s="4"/>
      <c r="E15" s="4"/>
      <c r="F15" s="3"/>
      <c r="G15" s="3"/>
      <c r="H15" s="3"/>
      <c r="I15" s="43"/>
      <c r="J15" s="3"/>
      <c r="K15" s="3"/>
    </row>
    <row r="16" spans="1:11" s="7" customFormat="1" ht="12.75" customHeight="1" x14ac:dyDescent="0.2">
      <c r="A16" s="1" t="s">
        <v>60</v>
      </c>
      <c r="B16" s="29"/>
      <c r="C16" s="8" t="s">
        <v>144</v>
      </c>
      <c r="D16" s="4"/>
      <c r="E16" s="4"/>
      <c r="F16" s="3"/>
      <c r="G16" s="3"/>
      <c r="H16" s="3"/>
      <c r="I16" s="43"/>
      <c r="J16" s="3"/>
      <c r="K16" s="3"/>
    </row>
    <row r="17" spans="1:11" s="7" customFormat="1" ht="12.75" customHeight="1" x14ac:dyDescent="0.2">
      <c r="A17" s="1" t="s">
        <v>63</v>
      </c>
      <c r="B17" s="29"/>
      <c r="C17" s="8" t="s">
        <v>975</v>
      </c>
      <c r="D17" s="4"/>
      <c r="E17" s="4"/>
      <c r="F17" s="3"/>
      <c r="G17" s="3"/>
      <c r="H17" s="3"/>
      <c r="I17" s="43"/>
      <c r="J17" s="3"/>
      <c r="K17" s="3"/>
    </row>
    <row r="18" spans="1:11" s="7" customFormat="1" ht="25.5" x14ac:dyDescent="0.2">
      <c r="A18" s="47" t="s">
        <v>63</v>
      </c>
      <c r="B18" s="30"/>
      <c r="C18" s="8" t="s">
        <v>976</v>
      </c>
      <c r="D18" s="4"/>
      <c r="E18" s="4"/>
      <c r="F18" s="3"/>
      <c r="G18" s="3"/>
      <c r="H18" s="3"/>
      <c r="I18" s="43"/>
      <c r="J18" s="3"/>
      <c r="K18" s="3"/>
    </row>
    <row r="19" spans="1:11" s="7" customFormat="1" ht="25.5" x14ac:dyDescent="0.2">
      <c r="A19" s="1" t="s">
        <v>63</v>
      </c>
      <c r="B19" s="30"/>
      <c r="C19" s="8" t="s">
        <v>977</v>
      </c>
      <c r="D19" s="4"/>
      <c r="E19" s="4"/>
      <c r="F19" s="3"/>
      <c r="G19" s="3"/>
      <c r="H19" s="3"/>
      <c r="I19" s="43"/>
      <c r="J19" s="3"/>
      <c r="K19" s="3"/>
    </row>
    <row r="20" spans="1:11" s="7" customFormat="1" x14ac:dyDescent="0.2">
      <c r="A20" s="1" t="s">
        <v>63</v>
      </c>
      <c r="B20" s="30"/>
      <c r="C20" s="8" t="s">
        <v>978</v>
      </c>
      <c r="D20" s="4"/>
      <c r="E20" s="4"/>
      <c r="F20" s="3"/>
      <c r="G20" s="3"/>
      <c r="H20" s="3"/>
      <c r="I20" s="43"/>
      <c r="J20" s="3"/>
      <c r="K20" s="3"/>
    </row>
    <row r="21" spans="1:11" s="7" customFormat="1" ht="38.25" x14ac:dyDescent="0.2">
      <c r="A21" s="1" t="s">
        <v>71</v>
      </c>
      <c r="B21" s="29"/>
      <c r="C21" s="8" t="s">
        <v>979</v>
      </c>
      <c r="D21" s="4"/>
      <c r="E21" s="4"/>
      <c r="F21" s="3"/>
      <c r="G21" s="3"/>
      <c r="H21" s="3"/>
      <c r="I21" s="43"/>
      <c r="J21" s="3"/>
      <c r="K21" s="3"/>
    </row>
    <row r="22" spans="1:11" s="7" customFormat="1" ht="12.75" customHeight="1" x14ac:dyDescent="0.2">
      <c r="A22" s="1" t="s">
        <v>65</v>
      </c>
      <c r="B22" s="29"/>
      <c r="C22" s="8" t="s">
        <v>460</v>
      </c>
      <c r="D22" s="4"/>
      <c r="E22" s="4"/>
      <c r="F22" s="3"/>
      <c r="G22" s="3"/>
      <c r="H22" s="3"/>
      <c r="I22" s="43"/>
      <c r="J22" s="3"/>
      <c r="K22" s="3"/>
    </row>
    <row r="23" spans="1:11" s="7" customFormat="1" ht="12.75" customHeight="1" x14ac:dyDescent="0.2">
      <c r="A23" s="1" t="s">
        <v>65</v>
      </c>
      <c r="B23" s="29"/>
      <c r="C23" s="8" t="s">
        <v>980</v>
      </c>
      <c r="D23" s="4"/>
      <c r="E23" s="4"/>
      <c r="F23" s="3"/>
      <c r="G23" s="3"/>
      <c r="H23" s="3"/>
      <c r="I23" s="43"/>
      <c r="J23" s="3"/>
      <c r="K23" s="3"/>
    </row>
    <row r="24" spans="1:11" s="7" customFormat="1" ht="12.75" customHeight="1" x14ac:dyDescent="0.2">
      <c r="A24" s="1" t="s">
        <v>65</v>
      </c>
      <c r="B24" s="29"/>
      <c r="C24" s="8" t="s">
        <v>135</v>
      </c>
      <c r="D24" s="4"/>
      <c r="E24" s="4"/>
      <c r="F24" s="3"/>
      <c r="G24" s="3"/>
      <c r="H24" s="3"/>
      <c r="I24" s="43"/>
      <c r="J24" s="3"/>
      <c r="K24" s="3"/>
    </row>
    <row r="25" spans="1:11" s="7" customFormat="1" ht="12.75" customHeight="1" x14ac:dyDescent="0.2">
      <c r="A25" s="1" t="s">
        <v>65</v>
      </c>
      <c r="B25" s="29"/>
      <c r="C25" s="8" t="s">
        <v>981</v>
      </c>
      <c r="D25" s="4"/>
      <c r="E25" s="4"/>
      <c r="F25" s="3"/>
      <c r="G25" s="3"/>
      <c r="H25" s="3"/>
      <c r="I25" s="43"/>
      <c r="J25" s="3"/>
      <c r="K25" s="3"/>
    </row>
    <row r="26" spans="1:11" s="7" customFormat="1" ht="38.25" x14ac:dyDescent="0.2">
      <c r="A26" s="1" t="s">
        <v>65</v>
      </c>
      <c r="B26" s="29"/>
      <c r="C26" s="8" t="s">
        <v>991</v>
      </c>
      <c r="D26" s="4"/>
      <c r="E26" s="4"/>
      <c r="F26" s="3"/>
      <c r="G26" s="3"/>
      <c r="H26" s="3"/>
      <c r="I26" s="43"/>
      <c r="J26" s="3"/>
      <c r="K26" s="3"/>
    </row>
    <row r="27" spans="1:11" s="7" customFormat="1" ht="38.25" x14ac:dyDescent="0.2">
      <c r="A27" s="1" t="s">
        <v>68</v>
      </c>
      <c r="B27" s="30"/>
      <c r="C27" s="8" t="s">
        <v>441</v>
      </c>
      <c r="D27" s="4"/>
      <c r="E27" s="4"/>
      <c r="F27" s="3"/>
      <c r="G27" s="3"/>
      <c r="H27" s="3"/>
      <c r="I27" s="43"/>
      <c r="J27" s="3"/>
      <c r="K27" s="3"/>
    </row>
    <row r="28" spans="1:11" s="7" customFormat="1" ht="12.75" customHeight="1" x14ac:dyDescent="0.2">
      <c r="A28" s="1" t="s">
        <v>68</v>
      </c>
      <c r="B28" s="30"/>
      <c r="C28" s="8" t="s">
        <v>136</v>
      </c>
      <c r="D28" s="4"/>
      <c r="E28" s="4"/>
      <c r="F28" s="3"/>
      <c r="G28" s="3"/>
      <c r="H28" s="3"/>
      <c r="I28" s="43"/>
      <c r="J28" s="3"/>
      <c r="K28" s="3"/>
    </row>
    <row r="29" spans="1:11" s="7" customFormat="1" ht="12.75" customHeight="1" x14ac:dyDescent="0.2">
      <c r="A29" s="1"/>
      <c r="B29" s="29"/>
      <c r="C29" s="8"/>
      <c r="D29" s="4"/>
      <c r="E29" s="4"/>
      <c r="F29" s="3"/>
      <c r="G29" s="3"/>
      <c r="H29" s="3"/>
      <c r="I29" s="43"/>
      <c r="J29" s="3"/>
      <c r="K29" s="3"/>
    </row>
    <row r="30" spans="1:11" s="7" customFormat="1" ht="12.75" customHeight="1" x14ac:dyDescent="0.2">
      <c r="A30" s="1" t="s">
        <v>54</v>
      </c>
      <c r="B30" s="5" t="s">
        <v>982</v>
      </c>
      <c r="C30" s="6" t="s">
        <v>448</v>
      </c>
      <c r="D30" s="2" t="s">
        <v>0</v>
      </c>
      <c r="E30" s="2">
        <v>3</v>
      </c>
      <c r="F30" s="11"/>
      <c r="G30" s="10">
        <f>E30*F30</f>
        <v>0</v>
      </c>
      <c r="K30" s="3"/>
    </row>
    <row r="31" spans="1:11" s="7" customFormat="1" ht="12.75" customHeight="1" x14ac:dyDescent="0.2">
      <c r="A31" s="1" t="s">
        <v>55</v>
      </c>
      <c r="B31" s="5"/>
      <c r="C31" s="8" t="s">
        <v>18</v>
      </c>
      <c r="D31" s="2"/>
      <c r="E31" s="2"/>
      <c r="K31" s="3"/>
    </row>
    <row r="32" spans="1:11" s="7" customFormat="1" ht="12.75" customHeight="1" x14ac:dyDescent="0.2">
      <c r="A32" s="1" t="s">
        <v>58</v>
      </c>
      <c r="B32" s="29"/>
      <c r="C32" s="8" t="s">
        <v>983</v>
      </c>
      <c r="D32" s="2"/>
      <c r="E32" s="2"/>
      <c r="K32" s="3"/>
    </row>
    <row r="33" spans="1:11" s="7" customFormat="1" ht="12.75" customHeight="1" x14ac:dyDescent="0.2">
      <c r="A33" s="1" t="s">
        <v>59</v>
      </c>
      <c r="B33" s="29"/>
      <c r="C33" s="8" t="s">
        <v>984</v>
      </c>
      <c r="D33" s="2"/>
      <c r="E33" s="2"/>
      <c r="K33" s="3"/>
    </row>
    <row r="34" spans="1:11" s="7" customFormat="1" ht="12.75" customHeight="1" x14ac:dyDescent="0.2">
      <c r="A34" s="1" t="s">
        <v>60</v>
      </c>
      <c r="B34" s="29"/>
      <c r="C34" s="8" t="s">
        <v>143</v>
      </c>
      <c r="D34" s="2"/>
      <c r="E34" s="2"/>
    </row>
    <row r="35" spans="1:11" s="7" customFormat="1" ht="12.75" customHeight="1" x14ac:dyDescent="0.2">
      <c r="A35" s="40" t="s">
        <v>63</v>
      </c>
      <c r="B35" s="29"/>
      <c r="C35" s="8" t="s">
        <v>986</v>
      </c>
      <c r="D35" s="2"/>
      <c r="E35" s="2"/>
    </row>
    <row r="36" spans="1:11" s="7" customFormat="1" ht="12.75" customHeight="1" x14ac:dyDescent="0.2">
      <c r="A36" s="40" t="s">
        <v>63</v>
      </c>
      <c r="B36" s="29"/>
      <c r="C36" s="8" t="s">
        <v>987</v>
      </c>
      <c r="D36" s="2"/>
      <c r="E36" s="2"/>
    </row>
    <row r="37" spans="1:11" s="7" customFormat="1" ht="12.75" customHeight="1" x14ac:dyDescent="0.2">
      <c r="A37" s="1" t="s">
        <v>71</v>
      </c>
      <c r="B37" s="29"/>
      <c r="C37" s="8" t="s">
        <v>145</v>
      </c>
      <c r="D37" s="2"/>
      <c r="E37" s="2"/>
    </row>
    <row r="38" spans="1:11" s="7" customFormat="1" ht="25.5" x14ac:dyDescent="0.2">
      <c r="A38" s="1" t="s">
        <v>68</v>
      </c>
      <c r="B38" s="29"/>
      <c r="C38" s="8" t="s">
        <v>985</v>
      </c>
      <c r="D38" s="2"/>
      <c r="E38" s="2"/>
    </row>
    <row r="39" spans="1:11" s="7" customFormat="1" ht="12.75" customHeight="1" x14ac:dyDescent="0.2">
      <c r="A39" s="1"/>
      <c r="B39" s="29"/>
      <c r="C39" s="8"/>
      <c r="D39" s="4"/>
      <c r="E39" s="4"/>
      <c r="F39" s="3"/>
      <c r="G39" s="3"/>
      <c r="H39" s="3"/>
      <c r="I39" s="43"/>
      <c r="J39" s="3"/>
      <c r="K39" s="3"/>
    </row>
    <row r="40" spans="1:11" s="7" customFormat="1" ht="12.75" customHeight="1" x14ac:dyDescent="0.2">
      <c r="A40" s="1" t="s">
        <v>54</v>
      </c>
      <c r="B40" s="5" t="s">
        <v>988</v>
      </c>
      <c r="C40" s="6" t="s">
        <v>989</v>
      </c>
      <c r="D40" s="2" t="s">
        <v>51</v>
      </c>
      <c r="E40" s="2">
        <v>1</v>
      </c>
      <c r="F40" s="11"/>
      <c r="G40" s="10">
        <f>E40*F40</f>
        <v>0</v>
      </c>
      <c r="H40" s="3"/>
      <c r="I40" s="43"/>
      <c r="J40" s="3"/>
      <c r="K40" s="3"/>
    </row>
    <row r="41" spans="1:11" s="7" customFormat="1" ht="12.75" customHeight="1" x14ac:dyDescent="0.2">
      <c r="A41" s="1" t="s">
        <v>55</v>
      </c>
      <c r="B41" s="5"/>
      <c r="C41" s="8" t="s">
        <v>18</v>
      </c>
      <c r="D41" s="2"/>
      <c r="E41" s="2"/>
      <c r="H41" s="3"/>
      <c r="I41" s="43"/>
      <c r="J41" s="3"/>
      <c r="K41" s="3"/>
    </row>
    <row r="42" spans="1:11" s="7" customFormat="1" ht="25.5" x14ac:dyDescent="0.2">
      <c r="A42" s="1" t="s">
        <v>58</v>
      </c>
      <c r="B42" s="5"/>
      <c r="C42" s="8" t="s">
        <v>990</v>
      </c>
      <c r="D42" s="2"/>
      <c r="E42" s="2"/>
      <c r="H42" s="3"/>
      <c r="I42" s="43"/>
      <c r="J42" s="3"/>
      <c r="K42" s="3"/>
    </row>
    <row r="43" spans="1:11" s="7" customFormat="1" ht="12.75" customHeight="1" x14ac:dyDescent="0.2">
      <c r="A43" s="1" t="s">
        <v>59</v>
      </c>
      <c r="B43" s="29"/>
      <c r="C43" s="8" t="s">
        <v>996</v>
      </c>
      <c r="D43" s="2"/>
      <c r="E43" s="2"/>
      <c r="H43" s="3"/>
      <c r="I43" s="43"/>
      <c r="J43" s="3"/>
      <c r="K43" s="3"/>
    </row>
    <row r="44" spans="1:11" s="7" customFormat="1" ht="12.75" customHeight="1" x14ac:dyDescent="0.2">
      <c r="A44" s="1" t="s">
        <v>60</v>
      </c>
      <c r="B44" s="29"/>
      <c r="C44" s="8" t="s">
        <v>992</v>
      </c>
      <c r="D44" s="30"/>
      <c r="E44" s="30"/>
      <c r="H44" s="3"/>
      <c r="I44" s="43"/>
      <c r="J44" s="3"/>
      <c r="K44" s="3"/>
    </row>
    <row r="45" spans="1:11" s="7" customFormat="1" ht="12.75" customHeight="1" x14ac:dyDescent="0.2">
      <c r="A45" s="40" t="s">
        <v>63</v>
      </c>
      <c r="B45" s="29"/>
      <c r="C45" s="8" t="s">
        <v>993</v>
      </c>
      <c r="D45" s="30"/>
      <c r="E45" s="30"/>
      <c r="H45" s="3"/>
      <c r="I45" s="43"/>
      <c r="J45" s="3"/>
      <c r="K45" s="3"/>
    </row>
    <row r="46" spans="1:11" s="7" customFormat="1" ht="12.75" customHeight="1" x14ac:dyDescent="0.2">
      <c r="A46" s="40" t="s">
        <v>63</v>
      </c>
      <c r="B46" s="29"/>
      <c r="C46" s="8" t="s">
        <v>827</v>
      </c>
      <c r="D46" s="30"/>
      <c r="E46" s="30"/>
      <c r="H46" s="3"/>
      <c r="I46" s="43"/>
      <c r="J46" s="3"/>
      <c r="K46" s="3"/>
    </row>
    <row r="47" spans="1:11" s="7" customFormat="1" x14ac:dyDescent="0.2">
      <c r="A47" s="1" t="s">
        <v>71</v>
      </c>
      <c r="B47" s="29"/>
      <c r="C47" s="8" t="s">
        <v>145</v>
      </c>
      <c r="D47" s="30"/>
      <c r="E47" s="30"/>
      <c r="H47" s="3"/>
      <c r="I47" s="43"/>
      <c r="J47" s="3"/>
      <c r="K47" s="3"/>
    </row>
    <row r="48" spans="1:11" s="7" customFormat="1" x14ac:dyDescent="0.2">
      <c r="A48" s="1" t="s">
        <v>68</v>
      </c>
      <c r="B48" s="29"/>
      <c r="C48" s="8" t="s">
        <v>182</v>
      </c>
      <c r="D48" s="30"/>
      <c r="E48" s="30"/>
    </row>
    <row r="49" spans="1:11" s="7" customFormat="1" x14ac:dyDescent="0.2">
      <c r="B49" s="33"/>
      <c r="C49" s="33"/>
    </row>
    <row r="50" spans="1:11" s="7" customFormat="1" x14ac:dyDescent="0.2">
      <c r="A50" s="1" t="s">
        <v>54</v>
      </c>
      <c r="B50" s="5" t="s">
        <v>994</v>
      </c>
      <c r="C50" s="6" t="s">
        <v>829</v>
      </c>
      <c r="D50" s="2" t="s">
        <v>0</v>
      </c>
      <c r="E50" s="2">
        <v>2</v>
      </c>
      <c r="F50" s="11"/>
      <c r="G50" s="10">
        <f>E50*F50</f>
        <v>0</v>
      </c>
    </row>
    <row r="51" spans="1:11" s="7" customFormat="1" x14ac:dyDescent="0.2">
      <c r="A51" s="1" t="s">
        <v>55</v>
      </c>
      <c r="B51" s="29"/>
      <c r="C51" s="8" t="s">
        <v>18</v>
      </c>
      <c r="D51" s="2"/>
      <c r="E51" s="2"/>
    </row>
    <row r="52" spans="1:11" s="7" customFormat="1" x14ac:dyDescent="0.2">
      <c r="A52" s="1" t="s">
        <v>58</v>
      </c>
      <c r="B52" s="5"/>
      <c r="C52" s="8" t="s">
        <v>995</v>
      </c>
      <c r="D52" s="2"/>
      <c r="E52" s="2"/>
    </row>
    <row r="53" spans="1:11" s="7" customFormat="1" x14ac:dyDescent="0.2">
      <c r="A53" s="1" t="s">
        <v>59</v>
      </c>
      <c r="B53" s="29"/>
      <c r="C53" s="8" t="s">
        <v>996</v>
      </c>
      <c r="D53" s="2"/>
      <c r="E53" s="2"/>
    </row>
    <row r="54" spans="1:11" s="7" customFormat="1" x14ac:dyDescent="0.2">
      <c r="A54" s="1" t="s">
        <v>60</v>
      </c>
      <c r="B54" s="29"/>
      <c r="C54" s="8" t="s">
        <v>997</v>
      </c>
      <c r="D54" s="30"/>
      <c r="E54" s="30"/>
    </row>
    <row r="55" spans="1:11" s="7" customFormat="1" ht="25.5" x14ac:dyDescent="0.2">
      <c r="A55" s="1" t="s">
        <v>63</v>
      </c>
      <c r="B55" s="29"/>
      <c r="C55" s="8" t="s">
        <v>998</v>
      </c>
      <c r="D55" s="30"/>
      <c r="E55" s="30"/>
    </row>
    <row r="56" spans="1:11" s="7" customFormat="1" ht="38.25" x14ac:dyDescent="0.2">
      <c r="A56" s="40" t="s">
        <v>63</v>
      </c>
      <c r="B56" s="29"/>
      <c r="C56" s="8" t="s">
        <v>999</v>
      </c>
      <c r="D56" s="30"/>
      <c r="E56" s="30"/>
    </row>
    <row r="57" spans="1:11" s="7" customFormat="1" x14ac:dyDescent="0.2">
      <c r="A57" s="1" t="s">
        <v>68</v>
      </c>
      <c r="B57" s="29"/>
      <c r="C57" s="8" t="s">
        <v>835</v>
      </c>
      <c r="D57" s="30"/>
      <c r="E57" s="30"/>
    </row>
    <row r="58" spans="1:11" s="7" customFormat="1" x14ac:dyDescent="0.2">
      <c r="A58" s="1"/>
      <c r="B58" s="29"/>
      <c r="C58" s="57"/>
      <c r="D58" s="2"/>
      <c r="E58" s="2"/>
      <c r="F58" s="20"/>
      <c r="G58" s="10"/>
    </row>
    <row r="59" spans="1:11" s="7" customFormat="1" x14ac:dyDescent="0.2">
      <c r="A59" s="1" t="s">
        <v>54</v>
      </c>
      <c r="B59" s="5" t="s">
        <v>1000</v>
      </c>
      <c r="C59" s="6" t="s">
        <v>458</v>
      </c>
      <c r="D59" s="2" t="s">
        <v>0</v>
      </c>
      <c r="E59" s="2">
        <v>1</v>
      </c>
      <c r="F59" s="11"/>
      <c r="G59" s="10">
        <f>E59*F59</f>
        <v>0</v>
      </c>
      <c r="K59" s="3"/>
    </row>
    <row r="60" spans="1:11" s="7" customFormat="1" x14ac:dyDescent="0.2">
      <c r="A60" s="1" t="s">
        <v>55</v>
      </c>
      <c r="B60" s="5"/>
      <c r="C60" s="8" t="s">
        <v>18</v>
      </c>
      <c r="D60" s="2"/>
      <c r="E60" s="2"/>
    </row>
    <row r="61" spans="1:11" s="7" customFormat="1" ht="12.75" customHeight="1" x14ac:dyDescent="0.2">
      <c r="A61" s="1" t="s">
        <v>58</v>
      </c>
      <c r="B61" s="5"/>
      <c r="C61" s="8" t="s">
        <v>1002</v>
      </c>
      <c r="D61" s="2"/>
      <c r="E61" s="2"/>
    </row>
    <row r="62" spans="1:11" s="7" customFormat="1" x14ac:dyDescent="0.2">
      <c r="A62" s="1" t="s">
        <v>59</v>
      </c>
      <c r="B62" s="5"/>
      <c r="C62" s="8" t="s">
        <v>127</v>
      </c>
      <c r="D62" s="2"/>
      <c r="E62" s="2"/>
    </row>
    <row r="63" spans="1:11" s="7" customFormat="1" x14ac:dyDescent="0.2">
      <c r="A63" s="1" t="s">
        <v>60</v>
      </c>
      <c r="B63" s="5"/>
      <c r="C63" s="8" t="s">
        <v>459</v>
      </c>
      <c r="D63" s="2"/>
      <c r="E63" s="2"/>
    </row>
    <row r="64" spans="1:11" s="7" customFormat="1" x14ac:dyDescent="0.2">
      <c r="A64" s="40" t="s">
        <v>63</v>
      </c>
      <c r="B64" s="5"/>
      <c r="C64" s="8" t="s">
        <v>1003</v>
      </c>
      <c r="D64" s="2"/>
      <c r="E64" s="2"/>
    </row>
    <row r="65" spans="1:12" s="7" customFormat="1" x14ac:dyDescent="0.2">
      <c r="A65" s="1" t="s">
        <v>71</v>
      </c>
      <c r="B65" s="5"/>
      <c r="C65" s="8" t="s">
        <v>145</v>
      </c>
      <c r="D65" s="2"/>
      <c r="E65" s="2"/>
    </row>
    <row r="66" spans="1:12" s="7" customFormat="1" ht="25.5" x14ac:dyDescent="0.2">
      <c r="A66" s="1" t="s">
        <v>68</v>
      </c>
      <c r="B66" s="5"/>
      <c r="C66" s="8" t="s">
        <v>146</v>
      </c>
      <c r="D66" s="2"/>
      <c r="E66" s="2"/>
    </row>
    <row r="67" spans="1:12" x14ac:dyDescent="0.2">
      <c r="B67" s="30"/>
      <c r="C67" s="34"/>
      <c r="D67" s="35"/>
      <c r="E67" s="35"/>
      <c r="F67" s="34"/>
      <c r="G67" s="34"/>
      <c r="I67" s="43"/>
    </row>
    <row r="68" spans="1:12" s="7" customFormat="1" x14ac:dyDescent="0.2">
      <c r="A68" s="1" t="s">
        <v>54</v>
      </c>
      <c r="B68" s="5" t="s">
        <v>1001</v>
      </c>
      <c r="C68" s="6" t="s">
        <v>17</v>
      </c>
      <c r="D68" s="2" t="s">
        <v>51</v>
      </c>
      <c r="E68" s="2">
        <v>1</v>
      </c>
      <c r="F68" s="11"/>
      <c r="G68" s="10">
        <f>E68*F68</f>
        <v>0</v>
      </c>
      <c r="I68" s="42"/>
      <c r="K68" s="3"/>
      <c r="L68" s="3"/>
    </row>
    <row r="69" spans="1:12" x14ac:dyDescent="0.2">
      <c r="A69" s="1" t="s">
        <v>55</v>
      </c>
      <c r="C69" s="8" t="s">
        <v>18</v>
      </c>
      <c r="I69" s="43"/>
    </row>
    <row r="70" spans="1:12" x14ac:dyDescent="0.2">
      <c r="A70" s="1" t="s">
        <v>71</v>
      </c>
      <c r="C70" s="8" t="s">
        <v>99</v>
      </c>
      <c r="I70" s="43"/>
    </row>
    <row r="71" spans="1:12" ht="25.5" x14ac:dyDescent="0.2">
      <c r="A71" s="1" t="s">
        <v>68</v>
      </c>
      <c r="C71" s="8" t="s">
        <v>37</v>
      </c>
      <c r="I71" s="43"/>
    </row>
    <row r="72" spans="1:12" ht="13.5" thickBot="1" x14ac:dyDescent="0.25">
      <c r="I72" s="43"/>
    </row>
    <row r="73" spans="1:12" ht="16.5" customHeight="1" thickBot="1" x14ac:dyDescent="0.3">
      <c r="B73" s="16" t="s">
        <v>3</v>
      </c>
      <c r="C73" s="17" t="s">
        <v>476</v>
      </c>
      <c r="D73" s="18"/>
      <c r="E73" s="18"/>
      <c r="F73" s="19"/>
      <c r="G73" s="23">
        <f>SUM(G7:G72)</f>
        <v>0</v>
      </c>
      <c r="I73" s="43"/>
    </row>
    <row r="74" spans="1:12" x14ac:dyDescent="0.2">
      <c r="I74"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54"/>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910</v>
      </c>
      <c r="C3" s="21" t="s">
        <v>32</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x14ac:dyDescent="0.2">
      <c r="A7" s="1" t="s">
        <v>54</v>
      </c>
      <c r="B7" s="5" t="s">
        <v>1004</v>
      </c>
      <c r="C7" s="6" t="s">
        <v>466</v>
      </c>
      <c r="D7" s="2" t="s">
        <v>51</v>
      </c>
      <c r="E7" s="2">
        <v>1</v>
      </c>
      <c r="F7" s="11"/>
      <c r="G7" s="10">
        <f>E7*F7</f>
        <v>0</v>
      </c>
    </row>
    <row r="8" spans="1:11" ht="51" x14ac:dyDescent="0.2">
      <c r="A8" s="1" t="s">
        <v>63</v>
      </c>
      <c r="C8" s="8" t="s">
        <v>1005</v>
      </c>
      <c r="I8" s="68"/>
    </row>
    <row r="9" spans="1:11" x14ac:dyDescent="0.2">
      <c r="A9" s="1" t="s">
        <v>65</v>
      </c>
      <c r="C9" s="8" t="s">
        <v>482</v>
      </c>
    </row>
    <row r="10" spans="1:11" ht="51" x14ac:dyDescent="0.2">
      <c r="A10" s="1" t="s">
        <v>68</v>
      </c>
      <c r="C10" s="8" t="s">
        <v>483</v>
      </c>
    </row>
    <row r="12" spans="1:11" x14ac:dyDescent="0.2">
      <c r="A12" s="1" t="s">
        <v>54</v>
      </c>
      <c r="B12" s="5" t="s">
        <v>1006</v>
      </c>
      <c r="C12" s="6" t="s">
        <v>156</v>
      </c>
      <c r="D12" s="2" t="s">
        <v>0</v>
      </c>
      <c r="E12" s="2">
        <v>3</v>
      </c>
      <c r="F12" s="11"/>
      <c r="G12" s="10">
        <f>E12*F12</f>
        <v>0</v>
      </c>
      <c r="H12" s="7"/>
      <c r="I12" s="41"/>
      <c r="J12" s="7"/>
    </row>
    <row r="13" spans="1:11" x14ac:dyDescent="0.2">
      <c r="A13" s="1" t="s">
        <v>55</v>
      </c>
      <c r="B13" s="5"/>
      <c r="C13" s="8" t="s">
        <v>18</v>
      </c>
      <c r="D13" s="2"/>
      <c r="E13" s="2"/>
      <c r="F13" s="20"/>
      <c r="G13" s="10"/>
      <c r="H13" s="7"/>
      <c r="I13" s="7"/>
      <c r="J13" s="7"/>
    </row>
    <row r="14" spans="1:11" ht="25.5" x14ac:dyDescent="0.2">
      <c r="A14" s="1" t="s">
        <v>58</v>
      </c>
      <c r="B14" s="29"/>
      <c r="C14" s="8" t="s">
        <v>263</v>
      </c>
      <c r="D14" s="2"/>
      <c r="E14" s="2"/>
      <c r="F14" s="7"/>
      <c r="G14" s="7"/>
      <c r="H14" s="7"/>
      <c r="I14" s="7"/>
      <c r="J14" s="7"/>
      <c r="K14" s="68"/>
    </row>
    <row r="15" spans="1:11" x14ac:dyDescent="0.2">
      <c r="A15" s="1" t="s">
        <v>59</v>
      </c>
      <c r="B15" s="29"/>
      <c r="C15" s="8" t="s">
        <v>21</v>
      </c>
      <c r="D15" s="2"/>
      <c r="E15" s="2"/>
      <c r="F15" s="7"/>
      <c r="G15" s="7"/>
      <c r="H15" s="7"/>
      <c r="I15" s="7"/>
      <c r="J15" s="7"/>
      <c r="K15" s="7"/>
    </row>
    <row r="16" spans="1:11" x14ac:dyDescent="0.2">
      <c r="A16" s="1" t="s">
        <v>60</v>
      </c>
      <c r="B16" s="29"/>
      <c r="C16" s="8" t="s">
        <v>1007</v>
      </c>
      <c r="D16" s="30"/>
      <c r="E16" s="30"/>
      <c r="F16" s="7"/>
      <c r="G16" s="7"/>
      <c r="H16" s="7"/>
      <c r="I16" s="7"/>
      <c r="J16" s="7"/>
      <c r="K16" s="7"/>
    </row>
    <row r="17" spans="1:11" x14ac:dyDescent="0.2">
      <c r="A17" s="1" t="s">
        <v>63</v>
      </c>
      <c r="B17" s="29"/>
      <c r="C17" s="8" t="s">
        <v>1055</v>
      </c>
      <c r="D17" s="30"/>
      <c r="E17" s="30"/>
      <c r="F17" s="7"/>
      <c r="G17" s="7"/>
      <c r="H17" s="7"/>
      <c r="I17" s="7"/>
      <c r="J17" s="7"/>
      <c r="K17" s="7"/>
    </row>
    <row r="18" spans="1:11" x14ac:dyDescent="0.2">
      <c r="A18" s="1" t="s">
        <v>65</v>
      </c>
      <c r="B18" s="29"/>
      <c r="C18" s="8" t="s">
        <v>1008</v>
      </c>
      <c r="D18" s="30"/>
      <c r="E18" s="30"/>
      <c r="F18" s="7"/>
      <c r="G18" s="7"/>
      <c r="H18" s="7"/>
      <c r="I18" s="7"/>
      <c r="J18" s="7"/>
      <c r="K18" s="7"/>
    </row>
    <row r="19" spans="1:11" ht="65.45" customHeight="1" x14ac:dyDescent="0.2">
      <c r="A19" s="1" t="s">
        <v>68</v>
      </c>
      <c r="B19" s="29"/>
      <c r="C19" s="8" t="s">
        <v>1009</v>
      </c>
      <c r="D19" s="30"/>
      <c r="E19" s="30"/>
      <c r="F19" s="7"/>
      <c r="G19" s="7"/>
      <c r="H19" s="7"/>
      <c r="I19" s="7"/>
      <c r="J19" s="7"/>
      <c r="K19" s="7"/>
    </row>
    <row r="20" spans="1:11" x14ac:dyDescent="0.2">
      <c r="A20" s="1" t="s">
        <v>56</v>
      </c>
      <c r="B20" s="30"/>
      <c r="C20" s="8" t="s">
        <v>468</v>
      </c>
      <c r="D20" s="30"/>
      <c r="E20" s="30"/>
      <c r="F20" s="7"/>
      <c r="G20" s="7"/>
      <c r="H20" s="7"/>
      <c r="I20" s="7"/>
      <c r="J20" s="7"/>
      <c r="K20" s="7"/>
    </row>
    <row r="21" spans="1:11" x14ac:dyDescent="0.2">
      <c r="B21" s="5"/>
      <c r="C21" s="8"/>
      <c r="D21" s="2"/>
      <c r="E21" s="2"/>
      <c r="F21" s="7"/>
      <c r="G21" s="7"/>
      <c r="H21" s="7"/>
      <c r="I21" s="7"/>
      <c r="J21" s="7"/>
      <c r="K21" s="7"/>
    </row>
    <row r="22" spans="1:11" x14ac:dyDescent="0.2">
      <c r="A22" s="1" t="s">
        <v>54</v>
      </c>
      <c r="B22" s="5" t="s">
        <v>1010</v>
      </c>
      <c r="C22" s="6" t="s">
        <v>158</v>
      </c>
      <c r="D22" s="2" t="s">
        <v>0</v>
      </c>
      <c r="E22" s="2">
        <v>2</v>
      </c>
      <c r="F22" s="11"/>
      <c r="G22" s="10">
        <f>E22*F22</f>
        <v>0</v>
      </c>
      <c r="H22" s="7"/>
      <c r="I22" s="7"/>
      <c r="J22" s="7"/>
    </row>
    <row r="23" spans="1:11" x14ac:dyDescent="0.2">
      <c r="A23" s="1" t="s">
        <v>55</v>
      </c>
      <c r="B23" s="5"/>
      <c r="C23" s="8" t="s">
        <v>18</v>
      </c>
      <c r="D23" s="2"/>
      <c r="E23" s="2"/>
      <c r="F23" s="44"/>
      <c r="G23" s="31"/>
      <c r="H23" s="7"/>
      <c r="I23" s="7"/>
      <c r="J23" s="7"/>
      <c r="K23" s="7"/>
    </row>
    <row r="24" spans="1:11" x14ac:dyDescent="0.2">
      <c r="A24" s="1" t="s">
        <v>59</v>
      </c>
      <c r="B24" s="29"/>
      <c r="C24" s="8" t="s">
        <v>21</v>
      </c>
      <c r="D24" s="2"/>
      <c r="E24" s="2"/>
      <c r="F24" s="44"/>
      <c r="G24" s="31"/>
      <c r="H24" s="7"/>
      <c r="I24" s="7"/>
      <c r="J24" s="7"/>
      <c r="K24" s="7"/>
    </row>
    <row r="25" spans="1:11" ht="25.5" x14ac:dyDescent="0.2">
      <c r="A25" s="1" t="s">
        <v>58</v>
      </c>
      <c r="C25" s="8" t="s">
        <v>264</v>
      </c>
      <c r="F25" s="34"/>
      <c r="G25" s="34"/>
      <c r="H25" s="7"/>
      <c r="I25" s="7"/>
      <c r="J25" s="7"/>
      <c r="K25" s="7"/>
    </row>
    <row r="26" spans="1:11" x14ac:dyDescent="0.2">
      <c r="A26" s="1" t="s">
        <v>60</v>
      </c>
      <c r="B26" s="5"/>
      <c r="C26" s="8" t="s">
        <v>159</v>
      </c>
      <c r="F26" s="34"/>
      <c r="G26" s="34"/>
    </row>
    <row r="27" spans="1:11" x14ac:dyDescent="0.2">
      <c r="A27" s="40" t="s">
        <v>63</v>
      </c>
      <c r="B27" s="5"/>
      <c r="C27" s="8" t="s">
        <v>307</v>
      </c>
      <c r="F27" s="34"/>
      <c r="G27" s="34"/>
    </row>
    <row r="28" spans="1:11" x14ac:dyDescent="0.2">
      <c r="A28" s="1" t="s">
        <v>65</v>
      </c>
      <c r="C28" s="8" t="s">
        <v>160</v>
      </c>
      <c r="F28" s="34"/>
      <c r="G28" s="34"/>
      <c r="H28" s="7"/>
      <c r="I28" s="7"/>
      <c r="J28" s="7"/>
    </row>
    <row r="29" spans="1:11" x14ac:dyDescent="0.2">
      <c r="A29" s="1" t="s">
        <v>68</v>
      </c>
      <c r="C29" s="8" t="s">
        <v>161</v>
      </c>
      <c r="F29" s="34"/>
      <c r="G29" s="34"/>
      <c r="H29" s="7"/>
      <c r="I29" s="7"/>
      <c r="J29" s="7"/>
      <c r="K29" s="7"/>
    </row>
    <row r="30" spans="1:11" x14ac:dyDescent="0.2">
      <c r="B30" s="5"/>
      <c r="C30" s="8"/>
      <c r="D30" s="2"/>
      <c r="E30" s="2"/>
      <c r="F30" s="20"/>
      <c r="G30" s="10"/>
      <c r="H30" s="7"/>
      <c r="I30" s="7"/>
      <c r="J30" s="7"/>
      <c r="K30" s="7"/>
    </row>
    <row r="31" spans="1:11" x14ac:dyDescent="0.2">
      <c r="A31" s="1" t="s">
        <v>54</v>
      </c>
      <c r="B31" s="5" t="s">
        <v>1011</v>
      </c>
      <c r="C31" s="6" t="s">
        <v>469</v>
      </c>
      <c r="D31" s="2" t="s">
        <v>0</v>
      </c>
      <c r="E31" s="2">
        <v>2</v>
      </c>
      <c r="F31" s="11"/>
      <c r="G31" s="10">
        <f>E31*F31</f>
        <v>0</v>
      </c>
      <c r="H31" s="7"/>
      <c r="I31" s="41"/>
      <c r="J31" s="7"/>
    </row>
    <row r="32" spans="1:11" x14ac:dyDescent="0.2">
      <c r="A32" s="1" t="s">
        <v>55</v>
      </c>
      <c r="B32" s="5"/>
      <c r="C32" s="8" t="s">
        <v>18</v>
      </c>
      <c r="D32" s="2"/>
      <c r="E32" s="2"/>
      <c r="F32" s="20"/>
      <c r="G32" s="10"/>
      <c r="H32" s="7"/>
      <c r="I32" s="7"/>
      <c r="J32" s="7"/>
      <c r="K32" s="7"/>
    </row>
    <row r="33" spans="1:12" x14ac:dyDescent="0.2">
      <c r="A33" s="1" t="s">
        <v>60</v>
      </c>
      <c r="B33" s="5"/>
      <c r="C33" s="8" t="s">
        <v>1012</v>
      </c>
      <c r="D33" s="2"/>
      <c r="E33" s="2"/>
      <c r="F33" s="20"/>
      <c r="G33" s="10"/>
      <c r="H33" s="7"/>
      <c r="I33" s="7"/>
      <c r="J33" s="7"/>
      <c r="K33" s="7"/>
    </row>
    <row r="34" spans="1:12" x14ac:dyDescent="0.2">
      <c r="A34" s="1" t="s">
        <v>58</v>
      </c>
      <c r="C34" s="8" t="s">
        <v>1019</v>
      </c>
      <c r="D34" s="2"/>
      <c r="E34" s="2"/>
      <c r="F34" s="20"/>
      <c r="G34" s="10"/>
      <c r="H34" s="7"/>
      <c r="I34" s="7"/>
      <c r="J34" s="7"/>
      <c r="K34" s="7"/>
    </row>
    <row r="35" spans="1:12" s="7" customFormat="1" x14ac:dyDescent="0.2">
      <c r="A35" s="40" t="s">
        <v>63</v>
      </c>
      <c r="B35" s="5"/>
      <c r="C35" s="8" t="s">
        <v>265</v>
      </c>
      <c r="D35" s="2"/>
      <c r="E35" s="2"/>
      <c r="F35" s="20"/>
      <c r="G35" s="10"/>
    </row>
    <row r="36" spans="1:12" x14ac:dyDescent="0.2">
      <c r="A36" s="1" t="s">
        <v>56</v>
      </c>
      <c r="B36" s="5"/>
      <c r="C36" s="8" t="s">
        <v>235</v>
      </c>
      <c r="D36" s="2"/>
      <c r="E36" s="2"/>
      <c r="F36" s="20"/>
      <c r="G36" s="10"/>
      <c r="H36" s="7"/>
      <c r="I36" s="7"/>
      <c r="J36" s="7"/>
      <c r="K36" s="7"/>
    </row>
    <row r="37" spans="1:12" ht="12.75" customHeight="1" x14ac:dyDescent="0.2">
      <c r="A37" s="3"/>
      <c r="B37" s="3"/>
      <c r="D37" s="3"/>
      <c r="E37" s="3"/>
      <c r="I37" s="43"/>
    </row>
    <row r="38" spans="1:12" s="7" customFormat="1" x14ac:dyDescent="0.2">
      <c r="A38" s="1" t="s">
        <v>54</v>
      </c>
      <c r="B38" s="5" t="s">
        <v>1013</v>
      </c>
      <c r="C38" s="6" t="s">
        <v>17</v>
      </c>
      <c r="D38" s="2" t="s">
        <v>51</v>
      </c>
      <c r="E38" s="2">
        <v>1</v>
      </c>
      <c r="F38" s="11"/>
      <c r="G38" s="10">
        <f>E38*F38</f>
        <v>0</v>
      </c>
      <c r="I38" s="42"/>
      <c r="K38" s="3"/>
      <c r="L38" s="3"/>
    </row>
    <row r="39" spans="1:12" x14ac:dyDescent="0.2">
      <c r="A39" s="1" t="s">
        <v>55</v>
      </c>
      <c r="C39" s="8" t="s">
        <v>18</v>
      </c>
      <c r="I39" s="43"/>
    </row>
    <row r="40" spans="1:12" x14ac:dyDescent="0.2">
      <c r="A40" s="1" t="s">
        <v>71</v>
      </c>
      <c r="C40" s="8" t="s">
        <v>99</v>
      </c>
      <c r="I40" s="43"/>
    </row>
    <row r="41" spans="1:12" ht="25.5" x14ac:dyDescent="0.2">
      <c r="A41" s="1" t="s">
        <v>68</v>
      </c>
      <c r="C41" s="8" t="s">
        <v>37</v>
      </c>
      <c r="I41" s="43"/>
    </row>
    <row r="42" spans="1:12" x14ac:dyDescent="0.2">
      <c r="C42" s="8"/>
      <c r="I42" s="43"/>
    </row>
    <row r="43" spans="1:12" x14ac:dyDescent="0.2">
      <c r="A43" s="1" t="s">
        <v>54</v>
      </c>
      <c r="B43" s="5" t="s">
        <v>1014</v>
      </c>
      <c r="C43" s="6" t="s">
        <v>1016</v>
      </c>
      <c r="D43" s="2" t="s">
        <v>51</v>
      </c>
      <c r="E43" s="2">
        <v>1</v>
      </c>
      <c r="F43" s="11"/>
      <c r="G43" s="10">
        <f>E43*F43</f>
        <v>0</v>
      </c>
      <c r="H43" s="7"/>
      <c r="I43" s="41"/>
    </row>
    <row r="44" spans="1:12" x14ac:dyDescent="0.2">
      <c r="A44" s="1" t="s">
        <v>55</v>
      </c>
      <c r="B44" s="5"/>
      <c r="C44" s="8" t="s">
        <v>1017</v>
      </c>
      <c r="D44" s="2"/>
      <c r="E44" s="2"/>
      <c r="F44" s="20"/>
      <c r="G44" s="10"/>
      <c r="H44" s="7"/>
      <c r="I44" s="7"/>
    </row>
    <row r="45" spans="1:12" x14ac:dyDescent="0.2">
      <c r="A45" s="1" t="s">
        <v>60</v>
      </c>
      <c r="B45" s="5"/>
      <c r="C45" s="8" t="s">
        <v>1018</v>
      </c>
      <c r="D45" s="2"/>
      <c r="E45" s="2"/>
      <c r="F45" s="20"/>
      <c r="G45" s="10"/>
      <c r="H45" s="7"/>
      <c r="I45" s="7"/>
    </row>
    <row r="46" spans="1:12" x14ac:dyDescent="0.2">
      <c r="A46" s="1" t="s">
        <v>59</v>
      </c>
      <c r="B46" s="29"/>
      <c r="C46" s="8" t="s">
        <v>21</v>
      </c>
      <c r="D46" s="2"/>
      <c r="E46" s="2"/>
      <c r="F46" s="20"/>
      <c r="G46" s="10"/>
      <c r="H46" s="7"/>
      <c r="I46" s="7"/>
    </row>
    <row r="47" spans="1:12" ht="12.75" customHeight="1" x14ac:dyDescent="0.2">
      <c r="A47" s="1" t="s">
        <v>58</v>
      </c>
      <c r="C47" s="8" t="s">
        <v>1020</v>
      </c>
      <c r="D47" s="2"/>
      <c r="E47" s="2"/>
      <c r="F47" s="20"/>
      <c r="G47" s="10"/>
      <c r="H47" s="7"/>
      <c r="I47" s="7"/>
    </row>
    <row r="48" spans="1:12" x14ac:dyDescent="0.2">
      <c r="A48" s="40" t="s">
        <v>63</v>
      </c>
      <c r="B48" s="5"/>
      <c r="C48" s="8" t="s">
        <v>1021</v>
      </c>
      <c r="D48" s="2"/>
      <c r="E48" s="2"/>
      <c r="F48" s="20"/>
      <c r="G48" s="10"/>
      <c r="H48" s="7"/>
      <c r="I48" s="7"/>
    </row>
    <row r="49" spans="1:9" ht="25.5" x14ac:dyDescent="0.2">
      <c r="A49" s="40" t="s">
        <v>63</v>
      </c>
      <c r="B49" s="5"/>
      <c r="C49" s="8" t="s">
        <v>1022</v>
      </c>
      <c r="D49" s="2"/>
      <c r="E49" s="2"/>
      <c r="F49" s="20"/>
      <c r="G49" s="10"/>
      <c r="H49" s="7"/>
      <c r="I49" s="7"/>
    </row>
    <row r="50" spans="1:9" ht="114.75" x14ac:dyDescent="0.2">
      <c r="A50" s="1" t="s">
        <v>68</v>
      </c>
      <c r="C50" s="8" t="s">
        <v>1023</v>
      </c>
      <c r="D50" s="2"/>
      <c r="E50" s="2"/>
      <c r="F50" s="20"/>
      <c r="G50" s="10"/>
      <c r="H50" s="7"/>
      <c r="I50" s="7"/>
    </row>
    <row r="51" spans="1:9" ht="25.5" x14ac:dyDescent="0.2">
      <c r="A51" s="1" t="s">
        <v>56</v>
      </c>
      <c r="B51" s="5"/>
      <c r="C51" s="8" t="s">
        <v>1024</v>
      </c>
      <c r="D51" s="2"/>
      <c r="E51" s="2"/>
      <c r="F51" s="20"/>
      <c r="G51" s="10"/>
      <c r="H51" s="7"/>
      <c r="I51" s="7"/>
    </row>
    <row r="52" spans="1:9" ht="13.5" thickBot="1" x14ac:dyDescent="0.25">
      <c r="I52" s="43"/>
    </row>
    <row r="53" spans="1:9" ht="16.5" customHeight="1" thickBot="1" x14ac:dyDescent="0.3">
      <c r="B53" s="16" t="s">
        <v>12</v>
      </c>
      <c r="C53" s="17" t="s">
        <v>32</v>
      </c>
      <c r="D53" s="18"/>
      <c r="E53" s="18"/>
      <c r="F53" s="19"/>
      <c r="G53" s="23">
        <f>SUM(G7:G52)</f>
        <v>0</v>
      </c>
      <c r="I53" s="43"/>
    </row>
    <row r="54" spans="1:9" x14ac:dyDescent="0.2">
      <c r="I54"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L124"/>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9" ht="18.75" x14ac:dyDescent="0.3">
      <c r="B2" s="2" t="s">
        <v>29</v>
      </c>
      <c r="C2" s="56" t="s">
        <v>473</v>
      </c>
    </row>
    <row r="3" spans="1:9" ht="18.75" x14ac:dyDescent="0.2">
      <c r="B3" s="2" t="s">
        <v>183</v>
      </c>
      <c r="C3" s="21" t="s">
        <v>34</v>
      </c>
    </row>
    <row r="4" spans="1:9" ht="13.5" thickBot="1" x14ac:dyDescent="0.25"/>
    <row r="5" spans="1:9" ht="30" customHeight="1" thickBot="1" x14ac:dyDescent="0.25">
      <c r="B5" s="36" t="s">
        <v>8</v>
      </c>
      <c r="C5" s="37" t="s">
        <v>9</v>
      </c>
      <c r="D5" s="38" t="s">
        <v>5</v>
      </c>
      <c r="E5" s="39" t="s">
        <v>6</v>
      </c>
      <c r="F5" s="37" t="s">
        <v>10</v>
      </c>
      <c r="G5" s="37" t="s">
        <v>11</v>
      </c>
      <c r="I5" s="4"/>
    </row>
    <row r="6" spans="1:9" ht="13.5" thickTop="1" x14ac:dyDescent="0.2"/>
    <row r="7" spans="1:9" x14ac:dyDescent="0.2">
      <c r="A7" s="1" t="s">
        <v>54</v>
      </c>
      <c r="B7" s="5" t="s">
        <v>1025</v>
      </c>
      <c r="C7" s="6" t="s">
        <v>466</v>
      </c>
      <c r="D7" s="2" t="s">
        <v>51</v>
      </c>
      <c r="E7" s="2">
        <v>1</v>
      </c>
      <c r="F7" s="11"/>
      <c r="G7" s="10">
        <f>E7*F7</f>
        <v>0</v>
      </c>
    </row>
    <row r="8" spans="1:9" ht="38.25" x14ac:dyDescent="0.2">
      <c r="A8" s="1" t="s">
        <v>63</v>
      </c>
      <c r="C8" s="8" t="s">
        <v>481</v>
      </c>
      <c r="I8" s="68"/>
    </row>
    <row r="9" spans="1:9" x14ac:dyDescent="0.2">
      <c r="A9" s="1" t="s">
        <v>65</v>
      </c>
      <c r="C9" s="8" t="s">
        <v>482</v>
      </c>
    </row>
    <row r="10" spans="1:9" ht="51" x14ac:dyDescent="0.2">
      <c r="A10" s="1" t="s">
        <v>68</v>
      </c>
      <c r="C10" s="8" t="s">
        <v>483</v>
      </c>
    </row>
    <row r="12" spans="1:9" x14ac:dyDescent="0.2">
      <c r="A12" s="1" t="s">
        <v>54</v>
      </c>
      <c r="B12" s="5" t="s">
        <v>262</v>
      </c>
      <c r="C12" s="6" t="s">
        <v>229</v>
      </c>
      <c r="D12" s="2" t="s">
        <v>0</v>
      </c>
      <c r="E12" s="2">
        <v>2</v>
      </c>
      <c r="F12" s="11"/>
      <c r="G12" s="10">
        <f>E12*F12</f>
        <v>0</v>
      </c>
      <c r="I12" s="60"/>
    </row>
    <row r="13" spans="1:9" x14ac:dyDescent="0.2">
      <c r="A13" s="1" t="s">
        <v>55</v>
      </c>
      <c r="B13" s="7"/>
      <c r="C13" s="8" t="s">
        <v>18</v>
      </c>
      <c r="D13" s="2"/>
      <c r="E13" s="2"/>
      <c r="F13" s="7"/>
      <c r="G13" s="7"/>
      <c r="I13" s="43"/>
    </row>
    <row r="14" spans="1:9" ht="12.75" customHeight="1" x14ac:dyDescent="0.2">
      <c r="A14" s="1" t="s">
        <v>58</v>
      </c>
      <c r="B14" s="5"/>
      <c r="C14" s="8" t="s">
        <v>1026</v>
      </c>
      <c r="D14" s="30"/>
      <c r="E14" s="30"/>
      <c r="F14" s="7"/>
      <c r="G14" s="7"/>
      <c r="I14" s="43"/>
    </row>
    <row r="15" spans="1:9" x14ac:dyDescent="0.2">
      <c r="A15" s="1" t="s">
        <v>59</v>
      </c>
      <c r="B15" s="29"/>
      <c r="C15" s="8" t="s">
        <v>230</v>
      </c>
      <c r="D15" s="30"/>
      <c r="E15" s="30"/>
      <c r="F15" s="7"/>
      <c r="G15" s="7"/>
      <c r="I15" s="43"/>
    </row>
    <row r="16" spans="1:9" x14ac:dyDescent="0.2">
      <c r="A16" s="1" t="s">
        <v>60</v>
      </c>
      <c r="B16" s="29"/>
      <c r="C16" s="8" t="s">
        <v>1029</v>
      </c>
      <c r="D16" s="30"/>
      <c r="E16" s="30"/>
      <c r="F16" s="7"/>
      <c r="G16" s="7"/>
      <c r="I16" s="43"/>
    </row>
    <row r="17" spans="1:9" x14ac:dyDescent="0.2">
      <c r="A17" s="1" t="s">
        <v>63</v>
      </c>
      <c r="B17" s="29"/>
      <c r="C17" s="8" t="s">
        <v>1031</v>
      </c>
      <c r="D17" s="30"/>
      <c r="E17" s="30"/>
      <c r="F17" s="7"/>
      <c r="G17" s="7"/>
      <c r="I17" s="43"/>
    </row>
    <row r="18" spans="1:9" x14ac:dyDescent="0.2">
      <c r="A18" s="1" t="s">
        <v>63</v>
      </c>
      <c r="B18" s="29"/>
      <c r="C18" s="8" t="s">
        <v>1033</v>
      </c>
      <c r="D18" s="30"/>
      <c r="E18" s="30"/>
      <c r="F18" s="7"/>
      <c r="G18" s="7"/>
      <c r="I18" s="43"/>
    </row>
    <row r="19" spans="1:9" x14ac:dyDescent="0.2">
      <c r="A19" s="1" t="s">
        <v>63</v>
      </c>
      <c r="B19" s="29"/>
      <c r="C19" s="8" t="s">
        <v>1034</v>
      </c>
      <c r="D19" s="30"/>
      <c r="E19" s="30"/>
      <c r="F19" s="7"/>
      <c r="G19" s="7"/>
      <c r="I19" s="43"/>
    </row>
    <row r="20" spans="1:9" x14ac:dyDescent="0.2">
      <c r="A20" s="1" t="s">
        <v>65</v>
      </c>
      <c r="B20" s="29"/>
      <c r="C20" s="8" t="s">
        <v>1035</v>
      </c>
      <c r="D20" s="30"/>
      <c r="E20" s="30"/>
      <c r="F20" s="7"/>
      <c r="G20" s="7"/>
      <c r="I20" s="43"/>
    </row>
    <row r="21" spans="1:9" x14ac:dyDescent="0.2">
      <c r="A21" s="1" t="s">
        <v>65</v>
      </c>
      <c r="B21" s="29"/>
      <c r="C21" s="8" t="s">
        <v>66</v>
      </c>
      <c r="D21" s="30"/>
      <c r="E21" s="30"/>
      <c r="F21" s="7"/>
      <c r="G21" s="7"/>
      <c r="I21" s="43"/>
    </row>
    <row r="22" spans="1:9" ht="25.5" x14ac:dyDescent="0.2">
      <c r="A22" s="1" t="s">
        <v>68</v>
      </c>
      <c r="B22" s="30"/>
      <c r="C22" s="8" t="s">
        <v>231</v>
      </c>
      <c r="D22" s="35"/>
      <c r="E22" s="35"/>
      <c r="F22" s="34"/>
      <c r="G22" s="34"/>
      <c r="I22" s="43"/>
    </row>
    <row r="23" spans="1:9" x14ac:dyDescent="0.2">
      <c r="B23" s="30"/>
      <c r="C23" s="32"/>
      <c r="D23" s="35"/>
      <c r="E23" s="35"/>
      <c r="F23" s="34"/>
      <c r="G23" s="34"/>
      <c r="I23" s="43"/>
    </row>
    <row r="24" spans="1:9" x14ac:dyDescent="0.2">
      <c r="A24" s="1" t="s">
        <v>54</v>
      </c>
      <c r="B24" s="5" t="s">
        <v>1030</v>
      </c>
      <c r="C24" s="6" t="s">
        <v>267</v>
      </c>
      <c r="D24" s="2" t="s">
        <v>0</v>
      </c>
      <c r="E24" s="2">
        <v>1</v>
      </c>
      <c r="F24" s="11"/>
      <c r="G24" s="10">
        <f>E24*F24</f>
        <v>0</v>
      </c>
      <c r="I24" s="42"/>
    </row>
    <row r="25" spans="1:9" x14ac:dyDescent="0.2">
      <c r="A25" s="1" t="s">
        <v>55</v>
      </c>
      <c r="B25" s="7"/>
      <c r="C25" s="8" t="s">
        <v>18</v>
      </c>
      <c r="D25" s="2"/>
      <c r="E25" s="2"/>
      <c r="F25" s="7"/>
      <c r="G25" s="7"/>
      <c r="I25" s="43"/>
    </row>
    <row r="26" spans="1:9" ht="12.75" customHeight="1" x14ac:dyDescent="0.2">
      <c r="A26" s="1" t="s">
        <v>58</v>
      </c>
      <c r="B26" s="29"/>
      <c r="C26" s="8" t="s">
        <v>1026</v>
      </c>
      <c r="D26" s="30"/>
      <c r="E26" s="30"/>
      <c r="F26" s="7"/>
      <c r="G26" s="7"/>
      <c r="I26" s="43"/>
    </row>
    <row r="27" spans="1:9" x14ac:dyDescent="0.2">
      <c r="A27" s="1" t="s">
        <v>59</v>
      </c>
      <c r="B27" s="29"/>
      <c r="C27" s="8" t="s">
        <v>230</v>
      </c>
      <c r="D27" s="30"/>
      <c r="E27" s="30"/>
      <c r="F27" s="7"/>
      <c r="G27" s="7"/>
      <c r="I27" s="43"/>
    </row>
    <row r="28" spans="1:9" x14ac:dyDescent="0.2">
      <c r="A28" s="1" t="s">
        <v>60</v>
      </c>
      <c r="B28" s="29"/>
      <c r="C28" s="8" t="s">
        <v>1036</v>
      </c>
      <c r="D28" s="30"/>
      <c r="E28" s="30"/>
      <c r="F28" s="7"/>
      <c r="G28" s="7"/>
      <c r="I28" s="43"/>
    </row>
    <row r="29" spans="1:9" x14ac:dyDescent="0.2">
      <c r="A29" s="1" t="s">
        <v>63</v>
      </c>
      <c r="B29" s="29"/>
      <c r="C29" s="8" t="s">
        <v>1033</v>
      </c>
      <c r="D29" s="30"/>
      <c r="E29" s="30"/>
      <c r="F29" s="7"/>
      <c r="G29" s="7"/>
      <c r="I29" s="43"/>
    </row>
    <row r="30" spans="1:9" x14ac:dyDescent="0.2">
      <c r="A30" s="1" t="s">
        <v>63</v>
      </c>
      <c r="B30" s="29"/>
      <c r="C30" s="8" t="s">
        <v>1034</v>
      </c>
      <c r="D30" s="30"/>
      <c r="E30" s="30"/>
      <c r="F30" s="7"/>
      <c r="G30" s="7"/>
      <c r="I30" s="43"/>
    </row>
    <row r="31" spans="1:9" x14ac:dyDescent="0.2">
      <c r="A31" s="1" t="s">
        <v>65</v>
      </c>
      <c r="B31" s="29"/>
      <c r="C31" s="8" t="s">
        <v>1035</v>
      </c>
      <c r="D31" s="30"/>
      <c r="E31" s="30"/>
      <c r="F31" s="7"/>
      <c r="G31" s="7"/>
      <c r="I31" s="43"/>
    </row>
    <row r="32" spans="1:9" x14ac:dyDescent="0.2">
      <c r="A32" s="1" t="s">
        <v>65</v>
      </c>
      <c r="B32" s="29"/>
      <c r="C32" s="8" t="s">
        <v>66</v>
      </c>
      <c r="D32" s="30"/>
      <c r="E32" s="30"/>
      <c r="F32" s="7"/>
      <c r="G32" s="7"/>
      <c r="I32" s="43"/>
    </row>
    <row r="33" spans="1:11" x14ac:dyDescent="0.2">
      <c r="A33" s="1" t="s">
        <v>68</v>
      </c>
      <c r="B33" s="30"/>
      <c r="C33" s="8" t="s">
        <v>268</v>
      </c>
      <c r="D33" s="35"/>
      <c r="E33" s="35"/>
      <c r="F33" s="34"/>
      <c r="G33" s="34"/>
      <c r="I33" s="43"/>
    </row>
    <row r="34" spans="1:11" x14ac:dyDescent="0.2">
      <c r="F34" s="34"/>
      <c r="G34" s="34"/>
      <c r="I34" s="43"/>
    </row>
    <row r="35" spans="1:11" x14ac:dyDescent="0.2">
      <c r="A35" s="1" t="s">
        <v>54</v>
      </c>
      <c r="B35" s="5" t="s">
        <v>1037</v>
      </c>
      <c r="C35" s="6" t="s">
        <v>1038</v>
      </c>
      <c r="D35" s="2" t="s">
        <v>0</v>
      </c>
      <c r="E35" s="2">
        <v>1</v>
      </c>
      <c r="F35" s="11"/>
      <c r="G35" s="10">
        <f>E35*F35</f>
        <v>0</v>
      </c>
      <c r="H35" s="7"/>
      <c r="J35" s="7"/>
    </row>
    <row r="36" spans="1:11" x14ac:dyDescent="0.2">
      <c r="A36" s="1" t="s">
        <v>55</v>
      </c>
      <c r="B36" s="5"/>
      <c r="C36" s="8" t="s">
        <v>18</v>
      </c>
      <c r="D36" s="2"/>
      <c r="E36" s="2"/>
      <c r="F36" s="20"/>
      <c r="G36" s="10"/>
      <c r="H36" s="7"/>
      <c r="I36" s="7"/>
      <c r="J36" s="7"/>
    </row>
    <row r="37" spans="1:11" x14ac:dyDescent="0.2">
      <c r="A37" s="1" t="s">
        <v>58</v>
      </c>
      <c r="B37" s="5"/>
      <c r="C37" s="8" t="s">
        <v>1039</v>
      </c>
      <c r="D37" s="2"/>
      <c r="E37" s="2"/>
      <c r="F37" s="7"/>
      <c r="G37" s="7"/>
      <c r="H37" s="7"/>
      <c r="I37" s="7"/>
      <c r="J37" s="7"/>
    </row>
    <row r="38" spans="1:11" x14ac:dyDescent="0.2">
      <c r="A38" s="1" t="s">
        <v>59</v>
      </c>
      <c r="B38" s="29"/>
      <c r="C38" s="8" t="s">
        <v>270</v>
      </c>
      <c r="D38" s="2"/>
      <c r="E38" s="2"/>
      <c r="F38" s="7"/>
      <c r="G38" s="7"/>
      <c r="H38" s="7"/>
      <c r="I38" s="7"/>
      <c r="J38" s="7"/>
      <c r="K38" s="61"/>
    </row>
    <row r="39" spans="1:11" x14ac:dyDescent="0.2">
      <c r="A39" s="1" t="s">
        <v>60</v>
      </c>
      <c r="B39" s="29"/>
      <c r="C39" s="8" t="s">
        <v>1029</v>
      </c>
      <c r="D39" s="30"/>
      <c r="E39" s="30"/>
      <c r="F39" s="7"/>
      <c r="G39" s="7"/>
      <c r="H39" s="7"/>
      <c r="I39" s="7"/>
      <c r="J39" s="7"/>
      <c r="K39" s="7"/>
    </row>
    <row r="40" spans="1:11" x14ac:dyDescent="0.2">
      <c r="A40" s="1" t="s">
        <v>63</v>
      </c>
      <c r="B40" s="29"/>
      <c r="C40" s="8" t="s">
        <v>1040</v>
      </c>
      <c r="D40" s="30"/>
      <c r="E40" s="30"/>
      <c r="F40" s="7"/>
      <c r="G40" s="7"/>
      <c r="H40" s="7"/>
      <c r="I40" s="7"/>
      <c r="J40" s="7"/>
      <c r="K40" s="7"/>
    </row>
    <row r="41" spans="1:11" x14ac:dyDescent="0.2">
      <c r="A41" s="1" t="s">
        <v>63</v>
      </c>
      <c r="B41" s="29"/>
      <c r="C41" s="8" t="s">
        <v>271</v>
      </c>
      <c r="D41" s="30"/>
      <c r="E41" s="30"/>
      <c r="F41" s="7"/>
      <c r="G41" s="7"/>
      <c r="H41" s="7"/>
      <c r="I41" s="7"/>
      <c r="J41" s="7"/>
      <c r="K41" s="7"/>
    </row>
    <row r="42" spans="1:11" ht="25.5" x14ac:dyDescent="0.2">
      <c r="A42" s="1" t="s">
        <v>65</v>
      </c>
      <c r="B42" s="29"/>
      <c r="C42" s="8" t="s">
        <v>272</v>
      </c>
      <c r="D42" s="30"/>
      <c r="E42" s="30"/>
      <c r="F42" s="7"/>
      <c r="G42" s="7"/>
      <c r="H42" s="7"/>
      <c r="I42" s="7"/>
      <c r="J42" s="7"/>
      <c r="K42" s="7"/>
    </row>
    <row r="43" spans="1:11" ht="25.5" x14ac:dyDescent="0.2">
      <c r="A43" s="1" t="s">
        <v>65</v>
      </c>
      <c r="B43" s="29"/>
      <c r="C43" s="8" t="s">
        <v>167</v>
      </c>
      <c r="D43" s="30"/>
      <c r="E43" s="30"/>
      <c r="F43" s="7"/>
      <c r="G43" s="7"/>
      <c r="H43" s="7"/>
      <c r="I43" s="7"/>
      <c r="J43" s="7"/>
      <c r="K43" s="7"/>
    </row>
    <row r="44" spans="1:11" ht="38.1" customHeight="1" x14ac:dyDescent="0.2">
      <c r="A44" s="1" t="s">
        <v>68</v>
      </c>
      <c r="B44" s="5"/>
      <c r="C44" s="8" t="s">
        <v>168</v>
      </c>
      <c r="D44" s="30"/>
      <c r="E44" s="30"/>
      <c r="F44" s="7"/>
      <c r="G44" s="7"/>
      <c r="H44" s="7"/>
      <c r="I44" s="7"/>
      <c r="J44" s="7"/>
      <c r="K44" s="7"/>
    </row>
    <row r="45" spans="1:11" ht="12.75" customHeight="1" x14ac:dyDescent="0.2">
      <c r="B45" s="5"/>
      <c r="C45" s="8"/>
      <c r="D45" s="30"/>
      <c r="E45" s="30"/>
      <c r="F45" s="7"/>
      <c r="G45" s="7"/>
      <c r="H45" s="7"/>
      <c r="I45" s="7"/>
      <c r="J45" s="7"/>
      <c r="K45" s="7"/>
    </row>
    <row r="46" spans="1:11" ht="12.75" customHeight="1" x14ac:dyDescent="0.2">
      <c r="A46" s="1" t="s">
        <v>54</v>
      </c>
      <c r="B46" s="5" t="s">
        <v>1042</v>
      </c>
      <c r="C46" s="6" t="s">
        <v>1041</v>
      </c>
      <c r="D46" s="2" t="s">
        <v>0</v>
      </c>
      <c r="E46" s="2">
        <v>1</v>
      </c>
      <c r="F46" s="11"/>
      <c r="G46" s="10">
        <f>E46*F46</f>
        <v>0</v>
      </c>
      <c r="H46" s="7"/>
      <c r="J46" s="7"/>
    </row>
    <row r="47" spans="1:11" ht="12.75" customHeight="1" x14ac:dyDescent="0.2">
      <c r="A47" s="1" t="s">
        <v>55</v>
      </c>
      <c r="B47" s="5"/>
      <c r="C47" s="8" t="s">
        <v>18</v>
      </c>
      <c r="D47" s="2"/>
      <c r="E47" s="2"/>
      <c r="F47" s="20"/>
      <c r="G47" s="10"/>
      <c r="H47" s="7"/>
      <c r="I47" s="7"/>
      <c r="J47" s="7"/>
    </row>
    <row r="48" spans="1:11" ht="12.75" customHeight="1" x14ac:dyDescent="0.2">
      <c r="A48" s="1" t="s">
        <v>58</v>
      </c>
      <c r="B48" s="29"/>
      <c r="C48" s="8" t="s">
        <v>1039</v>
      </c>
      <c r="D48" s="2"/>
      <c r="E48" s="2"/>
      <c r="F48" s="7"/>
      <c r="G48" s="7"/>
      <c r="H48" s="7"/>
      <c r="I48" s="7"/>
      <c r="J48" s="7"/>
    </row>
    <row r="49" spans="1:11" ht="12.75" customHeight="1" x14ac:dyDescent="0.2">
      <c r="A49" s="1" t="s">
        <v>59</v>
      </c>
      <c r="B49" s="29"/>
      <c r="C49" s="8" t="s">
        <v>270</v>
      </c>
      <c r="D49" s="2"/>
      <c r="E49" s="2"/>
      <c r="F49" s="7"/>
      <c r="G49" s="7"/>
      <c r="H49" s="7"/>
      <c r="I49" s="7"/>
      <c r="J49" s="7"/>
      <c r="K49" s="61"/>
    </row>
    <row r="50" spans="1:11" ht="12.75" customHeight="1" x14ac:dyDescent="0.2">
      <c r="A50" s="1" t="s">
        <v>60</v>
      </c>
      <c r="B50" s="29"/>
      <c r="C50" s="8" t="s">
        <v>1036</v>
      </c>
      <c r="D50" s="30"/>
      <c r="E50" s="30"/>
      <c r="F50" s="7"/>
      <c r="G50" s="7"/>
      <c r="H50" s="7"/>
      <c r="I50" s="7"/>
      <c r="J50" s="7"/>
      <c r="K50" s="7"/>
    </row>
    <row r="51" spans="1:11" ht="12.75" customHeight="1" x14ac:dyDescent="0.2">
      <c r="A51" s="1" t="s">
        <v>63</v>
      </c>
      <c r="B51" s="29"/>
      <c r="C51" s="8" t="s">
        <v>1040</v>
      </c>
      <c r="D51" s="30"/>
      <c r="E51" s="30"/>
      <c r="F51" s="7"/>
      <c r="G51" s="7"/>
      <c r="H51" s="7"/>
      <c r="I51" s="7"/>
      <c r="J51" s="7"/>
      <c r="K51" s="7"/>
    </row>
    <row r="52" spans="1:11" ht="12.75" customHeight="1" x14ac:dyDescent="0.2">
      <c r="A52" s="1" t="s">
        <v>63</v>
      </c>
      <c r="B52" s="29"/>
      <c r="C52" s="8" t="s">
        <v>271</v>
      </c>
      <c r="D52" s="30"/>
      <c r="E52" s="30"/>
      <c r="F52" s="7"/>
      <c r="G52" s="7"/>
      <c r="H52" s="7"/>
      <c r="I52" s="7"/>
      <c r="J52" s="7"/>
      <c r="K52" s="7"/>
    </row>
    <row r="53" spans="1:11" ht="25.5" x14ac:dyDescent="0.2">
      <c r="A53" s="1" t="s">
        <v>65</v>
      </c>
      <c r="B53" s="29"/>
      <c r="C53" s="8" t="s">
        <v>272</v>
      </c>
      <c r="D53" s="30"/>
      <c r="E53" s="30"/>
      <c r="F53" s="7"/>
      <c r="G53" s="7"/>
      <c r="H53" s="7"/>
      <c r="I53" s="7"/>
      <c r="J53" s="7"/>
      <c r="K53" s="7"/>
    </row>
    <row r="54" spans="1:11" ht="25.5" x14ac:dyDescent="0.2">
      <c r="A54" s="1" t="s">
        <v>65</v>
      </c>
      <c r="B54" s="29"/>
      <c r="C54" s="8" t="s">
        <v>167</v>
      </c>
      <c r="D54" s="30"/>
      <c r="E54" s="30"/>
      <c r="F54" s="7"/>
      <c r="G54" s="7"/>
      <c r="H54" s="7"/>
      <c r="I54" s="7"/>
      <c r="J54" s="7"/>
      <c r="K54" s="7"/>
    </row>
    <row r="55" spans="1:11" ht="25.5" x14ac:dyDescent="0.2">
      <c r="A55" s="1" t="s">
        <v>68</v>
      </c>
      <c r="B55" s="29"/>
      <c r="C55" s="8" t="s">
        <v>1043</v>
      </c>
      <c r="D55" s="30"/>
      <c r="E55" s="30"/>
      <c r="F55" s="7"/>
      <c r="G55" s="7"/>
      <c r="H55" s="7"/>
      <c r="I55" s="7"/>
      <c r="J55" s="7"/>
      <c r="K55" s="7"/>
    </row>
    <row r="56" spans="1:11" x14ac:dyDescent="0.2">
      <c r="B56" s="30"/>
      <c r="C56" s="34"/>
      <c r="D56" s="35"/>
      <c r="E56" s="35"/>
      <c r="F56" s="34"/>
      <c r="G56" s="34"/>
      <c r="I56" s="43"/>
    </row>
    <row r="57" spans="1:11" x14ac:dyDescent="0.2">
      <c r="A57" s="1" t="s">
        <v>54</v>
      </c>
      <c r="B57" s="5" t="s">
        <v>1044</v>
      </c>
      <c r="C57" s="6" t="s">
        <v>41</v>
      </c>
      <c r="D57" s="2" t="s">
        <v>0</v>
      </c>
      <c r="E57" s="2">
        <v>1</v>
      </c>
      <c r="F57" s="11"/>
      <c r="G57" s="10">
        <f>E57*F57</f>
        <v>0</v>
      </c>
      <c r="I57" s="48"/>
    </row>
    <row r="58" spans="1:11" x14ac:dyDescent="0.2">
      <c r="A58" s="1" t="s">
        <v>55</v>
      </c>
      <c r="B58" s="7"/>
      <c r="C58" s="8" t="s">
        <v>18</v>
      </c>
      <c r="D58" s="2"/>
      <c r="E58" s="2"/>
      <c r="F58" s="7"/>
      <c r="G58" s="7"/>
      <c r="I58" s="43"/>
    </row>
    <row r="59" spans="1:11" x14ac:dyDescent="0.2">
      <c r="A59" s="1" t="s">
        <v>58</v>
      </c>
      <c r="B59" s="5"/>
      <c r="C59" s="8" t="s">
        <v>274</v>
      </c>
      <c r="D59" s="2"/>
      <c r="E59" s="2"/>
      <c r="F59" s="7"/>
      <c r="G59" s="7"/>
      <c r="I59" s="43"/>
    </row>
    <row r="60" spans="1:11" ht="25.5" x14ac:dyDescent="0.2">
      <c r="A60" s="1" t="s">
        <v>59</v>
      </c>
      <c r="B60" s="5"/>
      <c r="C60" s="8" t="s">
        <v>233</v>
      </c>
      <c r="D60" s="30"/>
      <c r="E60" s="30"/>
      <c r="F60" s="7"/>
      <c r="G60" s="7"/>
      <c r="I60" s="43"/>
    </row>
    <row r="61" spans="1:11" x14ac:dyDescent="0.2">
      <c r="A61" s="1" t="s">
        <v>60</v>
      </c>
      <c r="B61" s="5"/>
      <c r="C61" s="8" t="s">
        <v>232</v>
      </c>
      <c r="D61" s="30"/>
      <c r="E61" s="30"/>
      <c r="F61" s="7"/>
      <c r="G61" s="7"/>
      <c r="I61" s="43"/>
    </row>
    <row r="62" spans="1:11" x14ac:dyDescent="0.2">
      <c r="A62" s="1" t="s">
        <v>63</v>
      </c>
      <c r="B62" s="5"/>
      <c r="C62" s="8" t="s">
        <v>95</v>
      </c>
      <c r="D62" s="30"/>
      <c r="E62" s="30"/>
      <c r="F62" s="7"/>
      <c r="G62" s="7"/>
      <c r="I62" s="43"/>
    </row>
    <row r="63" spans="1:11" x14ac:dyDescent="0.2">
      <c r="A63" s="1" t="s">
        <v>65</v>
      </c>
      <c r="B63" s="5"/>
      <c r="C63" s="8" t="s">
        <v>97</v>
      </c>
      <c r="D63" s="30"/>
      <c r="E63" s="30"/>
      <c r="F63" s="7"/>
      <c r="G63" s="7"/>
      <c r="I63" s="43"/>
    </row>
    <row r="64" spans="1:11" x14ac:dyDescent="0.2">
      <c r="A64" s="1" t="s">
        <v>68</v>
      </c>
      <c r="C64" s="8" t="s">
        <v>96</v>
      </c>
      <c r="D64" s="35"/>
      <c r="E64" s="35"/>
      <c r="F64" s="34"/>
      <c r="G64" s="34"/>
      <c r="I64" s="43"/>
    </row>
    <row r="65" spans="1:11" x14ac:dyDescent="0.2">
      <c r="D65" s="35"/>
      <c r="E65" s="35"/>
      <c r="F65" s="34"/>
      <c r="G65" s="34"/>
      <c r="I65" s="43"/>
    </row>
    <row r="66" spans="1:11" x14ac:dyDescent="0.2">
      <c r="A66" s="1" t="s">
        <v>54</v>
      </c>
      <c r="B66" s="5" t="s">
        <v>1046</v>
      </c>
      <c r="C66" s="6" t="s">
        <v>22</v>
      </c>
      <c r="D66" s="2" t="s">
        <v>0</v>
      </c>
      <c r="E66" s="2">
        <v>2</v>
      </c>
      <c r="F66" s="11"/>
      <c r="G66" s="10">
        <f>E66*F66</f>
        <v>0</v>
      </c>
      <c r="H66" s="7"/>
      <c r="I66" s="7"/>
      <c r="J66" s="7"/>
    </row>
    <row r="67" spans="1:11" x14ac:dyDescent="0.2">
      <c r="A67" s="1" t="s">
        <v>55</v>
      </c>
      <c r="B67" s="5"/>
      <c r="C67" s="8" t="s">
        <v>18</v>
      </c>
      <c r="D67" s="2"/>
      <c r="E67" s="2"/>
      <c r="F67" s="7"/>
      <c r="G67" s="7"/>
      <c r="H67" s="7"/>
      <c r="I67" s="7"/>
      <c r="J67" s="7"/>
      <c r="K67" s="7"/>
    </row>
    <row r="68" spans="1:11" x14ac:dyDescent="0.2">
      <c r="A68" s="1" t="s">
        <v>58</v>
      </c>
      <c r="B68" s="29"/>
      <c r="C68" s="8" t="s">
        <v>276</v>
      </c>
      <c r="D68" s="2"/>
      <c r="E68" s="2"/>
      <c r="F68" s="7"/>
      <c r="G68" s="7"/>
      <c r="H68" s="7"/>
      <c r="I68" s="7"/>
      <c r="J68" s="7"/>
      <c r="K68" s="7"/>
    </row>
    <row r="69" spans="1:11" x14ac:dyDescent="0.2">
      <c r="A69" s="1" t="s">
        <v>59</v>
      </c>
      <c r="B69" s="29"/>
      <c r="C69" s="8" t="s">
        <v>277</v>
      </c>
      <c r="D69" s="2"/>
      <c r="E69" s="2"/>
      <c r="F69" s="7"/>
      <c r="G69" s="7"/>
      <c r="H69" s="7"/>
      <c r="I69" s="7"/>
      <c r="J69" s="7"/>
      <c r="K69" s="7"/>
    </row>
    <row r="70" spans="1:11" x14ac:dyDescent="0.2">
      <c r="A70" s="1" t="s">
        <v>60</v>
      </c>
      <c r="B70" s="29"/>
      <c r="C70" s="8" t="s">
        <v>1052</v>
      </c>
      <c r="D70" s="30"/>
      <c r="E70" s="30"/>
      <c r="F70" s="7"/>
      <c r="G70" s="7"/>
      <c r="H70" s="7"/>
      <c r="I70" s="7"/>
      <c r="J70" s="7"/>
      <c r="K70" s="7"/>
    </row>
    <row r="71" spans="1:11" x14ac:dyDescent="0.2">
      <c r="A71" s="40" t="s">
        <v>63</v>
      </c>
      <c r="B71" s="29"/>
      <c r="C71" s="8" t="s">
        <v>281</v>
      </c>
      <c r="D71" s="30"/>
      <c r="E71" s="30"/>
      <c r="F71" s="7"/>
      <c r="G71" s="7"/>
      <c r="H71" s="7"/>
      <c r="I71" s="7"/>
      <c r="J71" s="7"/>
      <c r="K71" s="7"/>
    </row>
    <row r="72" spans="1:11" x14ac:dyDescent="0.2">
      <c r="A72" s="1" t="s">
        <v>65</v>
      </c>
      <c r="B72" s="29"/>
      <c r="C72" s="8" t="s">
        <v>227</v>
      </c>
      <c r="D72" s="30"/>
      <c r="E72" s="30"/>
      <c r="F72" s="7"/>
      <c r="G72" s="7"/>
      <c r="H72" s="7"/>
      <c r="I72" s="7"/>
      <c r="J72" s="7"/>
      <c r="K72" s="7"/>
    </row>
    <row r="73" spans="1:11" x14ac:dyDescent="0.2">
      <c r="A73" s="1" t="s">
        <v>68</v>
      </c>
      <c r="B73" s="29"/>
      <c r="C73" s="8" t="s">
        <v>228</v>
      </c>
      <c r="D73" s="30"/>
      <c r="E73" s="30"/>
      <c r="F73" s="7"/>
      <c r="G73" s="7"/>
      <c r="H73" s="7"/>
      <c r="I73" s="7"/>
      <c r="J73" s="7"/>
      <c r="K73" s="7"/>
    </row>
    <row r="74" spans="1:11" x14ac:dyDescent="0.2">
      <c r="B74" s="29"/>
      <c r="C74" s="8"/>
      <c r="I74" s="43"/>
    </row>
    <row r="75" spans="1:11" x14ac:dyDescent="0.2">
      <c r="A75" s="1" t="s">
        <v>54</v>
      </c>
      <c r="B75" s="5" t="s">
        <v>1047</v>
      </c>
      <c r="C75" s="6" t="s">
        <v>74</v>
      </c>
      <c r="D75" s="2" t="s">
        <v>0</v>
      </c>
      <c r="E75" s="2">
        <v>2</v>
      </c>
      <c r="F75" s="11"/>
      <c r="G75" s="10">
        <f>E75*F75</f>
        <v>0</v>
      </c>
      <c r="H75" s="7"/>
      <c r="I75" s="7"/>
      <c r="J75" s="7"/>
    </row>
    <row r="76" spans="1:11" x14ac:dyDescent="0.2">
      <c r="A76" s="1" t="s">
        <v>55</v>
      </c>
      <c r="B76" s="5"/>
      <c r="C76" s="8" t="s">
        <v>18</v>
      </c>
      <c r="D76" s="2"/>
      <c r="E76" s="2"/>
      <c r="F76" s="20"/>
      <c r="G76" s="10"/>
      <c r="H76" s="7"/>
      <c r="I76" s="7"/>
      <c r="J76" s="7"/>
      <c r="K76" s="7"/>
    </row>
    <row r="77" spans="1:11" x14ac:dyDescent="0.2">
      <c r="A77" s="1" t="s">
        <v>58</v>
      </c>
      <c r="B77" s="5"/>
      <c r="C77" s="8" t="s">
        <v>42</v>
      </c>
      <c r="D77" s="2"/>
      <c r="E77" s="2"/>
      <c r="F77" s="20"/>
      <c r="G77" s="10"/>
      <c r="H77" s="7"/>
      <c r="I77" s="7"/>
      <c r="J77" s="7"/>
      <c r="K77" s="7"/>
    </row>
    <row r="78" spans="1:11" x14ac:dyDescent="0.2">
      <c r="A78" s="1" t="s">
        <v>59</v>
      </c>
      <c r="B78" s="5"/>
      <c r="C78" s="8" t="s">
        <v>234</v>
      </c>
      <c r="D78" s="2"/>
      <c r="E78" s="2"/>
      <c r="F78" s="20"/>
      <c r="G78" s="10"/>
      <c r="H78" s="7"/>
      <c r="I78" s="7"/>
      <c r="J78" s="7"/>
      <c r="K78" s="7"/>
    </row>
    <row r="79" spans="1:11" x14ac:dyDescent="0.2">
      <c r="A79" s="1" t="s">
        <v>60</v>
      </c>
      <c r="B79" s="5"/>
      <c r="C79" s="8" t="s">
        <v>1053</v>
      </c>
      <c r="D79" s="2"/>
      <c r="E79" s="2"/>
      <c r="F79" s="20"/>
      <c r="G79" s="10"/>
      <c r="H79" s="7"/>
      <c r="I79" s="7"/>
      <c r="J79" s="7"/>
      <c r="K79" s="7"/>
    </row>
    <row r="80" spans="1:11" x14ac:dyDescent="0.2">
      <c r="A80" s="40" t="s">
        <v>63</v>
      </c>
      <c r="B80" s="5"/>
      <c r="C80" s="8" t="s">
        <v>672</v>
      </c>
      <c r="D80" s="30"/>
      <c r="E80" s="30"/>
      <c r="F80" s="20"/>
      <c r="G80" s="10"/>
      <c r="H80" s="7"/>
      <c r="I80" s="7"/>
      <c r="J80" s="7"/>
      <c r="K80" s="7"/>
    </row>
    <row r="81" spans="1:11" x14ac:dyDescent="0.2">
      <c r="A81" s="40" t="s">
        <v>63</v>
      </c>
      <c r="B81" s="5"/>
      <c r="C81" s="8" t="s">
        <v>282</v>
      </c>
      <c r="D81" s="30"/>
      <c r="E81" s="30"/>
      <c r="F81" s="20"/>
      <c r="G81" s="10"/>
      <c r="H81" s="7"/>
      <c r="I81" s="7"/>
      <c r="J81" s="7"/>
      <c r="K81" s="7"/>
    </row>
    <row r="82" spans="1:11" x14ac:dyDescent="0.2">
      <c r="A82" s="1" t="s">
        <v>68</v>
      </c>
      <c r="B82" s="5"/>
      <c r="C82" s="8" t="s">
        <v>20</v>
      </c>
      <c r="D82" s="30"/>
      <c r="E82" s="30"/>
      <c r="F82" s="20"/>
      <c r="G82" s="10"/>
      <c r="H82" s="7"/>
      <c r="I82" s="7"/>
      <c r="J82" s="7"/>
      <c r="K82" s="7"/>
    </row>
    <row r="83" spans="1:11" x14ac:dyDescent="0.2">
      <c r="B83" s="29"/>
      <c r="C83" s="32"/>
      <c r="D83" s="30"/>
      <c r="E83" s="30"/>
      <c r="F83" s="20"/>
      <c r="G83" s="10"/>
      <c r="H83" s="7"/>
      <c r="I83" s="7"/>
      <c r="J83" s="7"/>
      <c r="K83" s="7"/>
    </row>
    <row r="84" spans="1:11" x14ac:dyDescent="0.2">
      <c r="A84" s="1" t="s">
        <v>54</v>
      </c>
      <c r="B84" s="5" t="s">
        <v>1048</v>
      </c>
      <c r="C84" s="6" t="s">
        <v>74</v>
      </c>
      <c r="D84" s="2" t="s">
        <v>0</v>
      </c>
      <c r="E84" s="2">
        <v>2</v>
      </c>
      <c r="F84" s="11"/>
      <c r="G84" s="10">
        <f>E84*F84</f>
        <v>0</v>
      </c>
      <c r="H84" s="7"/>
      <c r="I84" s="7"/>
      <c r="J84" s="7"/>
    </row>
    <row r="85" spans="1:11" x14ac:dyDescent="0.2">
      <c r="A85" s="1" t="s">
        <v>55</v>
      </c>
      <c r="B85" s="5"/>
      <c r="C85" s="8" t="s">
        <v>18</v>
      </c>
      <c r="D85" s="2"/>
      <c r="E85" s="2"/>
      <c r="F85" s="20"/>
      <c r="G85" s="10"/>
      <c r="H85" s="7"/>
      <c r="I85" s="7"/>
      <c r="J85" s="7"/>
      <c r="K85" s="7"/>
    </row>
    <row r="86" spans="1:11" x14ac:dyDescent="0.2">
      <c r="A86" s="1" t="s">
        <v>58</v>
      </c>
      <c r="B86" s="5"/>
      <c r="C86" s="8" t="s">
        <v>43</v>
      </c>
      <c r="D86" s="2"/>
      <c r="E86" s="2"/>
      <c r="F86" s="20"/>
      <c r="G86" s="10"/>
      <c r="H86" s="7"/>
      <c r="I86" s="7"/>
      <c r="J86" s="7"/>
      <c r="K86" s="7"/>
    </row>
    <row r="87" spans="1:11" x14ac:dyDescent="0.2">
      <c r="A87" s="1" t="s">
        <v>59</v>
      </c>
      <c r="B87" s="5"/>
      <c r="C87" s="8" t="s">
        <v>39</v>
      </c>
      <c r="D87" s="30"/>
      <c r="E87" s="30"/>
      <c r="F87" s="20"/>
      <c r="G87" s="10"/>
      <c r="H87" s="7"/>
      <c r="I87" s="7"/>
      <c r="J87" s="7"/>
      <c r="K87" s="7"/>
    </row>
    <row r="88" spans="1:11" x14ac:dyDescent="0.2">
      <c r="A88" s="1" t="s">
        <v>60</v>
      </c>
      <c r="B88" s="5"/>
      <c r="C88" s="8" t="s">
        <v>1053</v>
      </c>
      <c r="D88" s="30"/>
      <c r="E88" s="30"/>
      <c r="F88" s="20"/>
      <c r="G88" s="10"/>
      <c r="H88" s="7"/>
      <c r="I88" s="7"/>
      <c r="J88" s="7"/>
      <c r="K88" s="7"/>
    </row>
    <row r="89" spans="1:11" x14ac:dyDescent="0.2">
      <c r="A89" s="40" t="s">
        <v>63</v>
      </c>
      <c r="B89" s="5"/>
      <c r="C89" s="8" t="s">
        <v>169</v>
      </c>
      <c r="D89" s="30"/>
      <c r="E89" s="30"/>
      <c r="F89" s="20"/>
      <c r="G89" s="10"/>
      <c r="H89" s="7"/>
      <c r="I89" s="7"/>
      <c r="J89" s="7"/>
      <c r="K89" s="7"/>
    </row>
    <row r="90" spans="1:11" x14ac:dyDescent="0.2">
      <c r="A90" s="40" t="s">
        <v>63</v>
      </c>
      <c r="B90" s="5"/>
      <c r="C90" s="8" t="s">
        <v>1054</v>
      </c>
      <c r="D90" s="30"/>
      <c r="E90" s="30"/>
      <c r="F90" s="20"/>
      <c r="G90" s="10"/>
      <c r="H90" s="7"/>
      <c r="I90" s="7"/>
      <c r="J90" s="7"/>
      <c r="K90" s="7"/>
    </row>
    <row r="91" spans="1:11" x14ac:dyDescent="0.2">
      <c r="A91" s="1" t="s">
        <v>68</v>
      </c>
      <c r="B91" s="5"/>
      <c r="C91" s="8" t="s">
        <v>20</v>
      </c>
      <c r="D91" s="30"/>
      <c r="E91" s="30"/>
      <c r="F91" s="20"/>
      <c r="G91" s="10"/>
      <c r="H91" s="7"/>
      <c r="I91" s="7"/>
      <c r="J91" s="7"/>
      <c r="K91" s="7"/>
    </row>
    <row r="92" spans="1:11" x14ac:dyDescent="0.2">
      <c r="B92" s="5"/>
      <c r="C92" s="8"/>
      <c r="D92" s="30"/>
      <c r="E92" s="30"/>
      <c r="F92" s="20"/>
      <c r="G92" s="10"/>
      <c r="H92" s="7"/>
      <c r="I92" s="7"/>
      <c r="J92" s="7"/>
      <c r="K92" s="7"/>
    </row>
    <row r="93" spans="1:11" x14ac:dyDescent="0.2">
      <c r="A93" s="1" t="s">
        <v>54</v>
      </c>
      <c r="B93" s="5" t="s">
        <v>1049</v>
      </c>
      <c r="C93" s="6" t="s">
        <v>170</v>
      </c>
      <c r="D93" s="2" t="s">
        <v>51</v>
      </c>
      <c r="E93" s="2">
        <v>1</v>
      </c>
      <c r="F93" s="11"/>
      <c r="G93" s="10">
        <f>E93*F93</f>
        <v>0</v>
      </c>
      <c r="I93" s="42"/>
    </row>
    <row r="94" spans="1:11" x14ac:dyDescent="0.2">
      <c r="A94" s="1" t="s">
        <v>55</v>
      </c>
      <c r="B94" s="7"/>
      <c r="C94" s="8" t="s">
        <v>18</v>
      </c>
      <c r="D94" s="2"/>
      <c r="E94" s="2"/>
      <c r="F94" s="7"/>
      <c r="G94" s="7"/>
      <c r="I94" s="43"/>
    </row>
    <row r="95" spans="1:11" x14ac:dyDescent="0.2">
      <c r="A95" s="1" t="s">
        <v>58</v>
      </c>
      <c r="B95" s="5"/>
      <c r="C95" s="8" t="s">
        <v>278</v>
      </c>
      <c r="D95" s="30"/>
      <c r="E95" s="30"/>
      <c r="F95" s="7"/>
      <c r="G95" s="7"/>
      <c r="I95" s="43"/>
    </row>
    <row r="96" spans="1:11" x14ac:dyDescent="0.2">
      <c r="A96" s="1" t="s">
        <v>59</v>
      </c>
      <c r="B96" s="5"/>
      <c r="C96" s="8" t="s">
        <v>91</v>
      </c>
      <c r="D96" s="30"/>
      <c r="E96" s="30"/>
      <c r="F96" s="7"/>
      <c r="G96" s="7"/>
      <c r="I96" s="43"/>
      <c r="K96" s="7"/>
    </row>
    <row r="97" spans="1:11" x14ac:dyDescent="0.2">
      <c r="A97" s="1" t="s">
        <v>60</v>
      </c>
      <c r="B97" s="29"/>
      <c r="C97" s="8" t="s">
        <v>1053</v>
      </c>
      <c r="D97" s="30"/>
      <c r="E97" s="30"/>
      <c r="F97" s="7"/>
      <c r="G97" s="7"/>
      <c r="I97" s="43"/>
      <c r="K97" s="7"/>
    </row>
    <row r="98" spans="1:11" x14ac:dyDescent="0.2">
      <c r="A98" s="40" t="s">
        <v>63</v>
      </c>
      <c r="B98" s="29"/>
      <c r="C98" s="8" t="s">
        <v>279</v>
      </c>
      <c r="D98" s="30"/>
      <c r="E98" s="30"/>
      <c r="F98" s="7"/>
      <c r="G98" s="7"/>
      <c r="I98" s="43"/>
      <c r="K98" s="7"/>
    </row>
    <row r="99" spans="1:11" x14ac:dyDescent="0.2">
      <c r="A99" s="40" t="s">
        <v>63</v>
      </c>
      <c r="B99" s="29"/>
      <c r="C99" s="8" t="s">
        <v>1056</v>
      </c>
      <c r="D99" s="30"/>
      <c r="E99" s="30"/>
      <c r="F99" s="7"/>
      <c r="G99" s="7"/>
      <c r="I99" s="43"/>
      <c r="K99" s="7"/>
    </row>
    <row r="100" spans="1:11" ht="12.6" customHeight="1" x14ac:dyDescent="0.2">
      <c r="A100" s="1" t="s">
        <v>65</v>
      </c>
      <c r="B100" s="29"/>
      <c r="C100" s="8" t="s">
        <v>280</v>
      </c>
      <c r="D100" s="30"/>
      <c r="E100" s="30"/>
      <c r="F100" s="7"/>
      <c r="G100" s="7"/>
      <c r="I100" s="43"/>
      <c r="K100" s="7"/>
    </row>
    <row r="101" spans="1:11" ht="25.5" x14ac:dyDescent="0.2">
      <c r="A101" s="1" t="s">
        <v>65</v>
      </c>
      <c r="B101" s="29"/>
      <c r="C101" s="8" t="s">
        <v>283</v>
      </c>
      <c r="D101" s="30"/>
      <c r="E101" s="30"/>
      <c r="F101" s="7"/>
      <c r="G101" s="7"/>
      <c r="I101" s="43"/>
      <c r="K101" s="7"/>
    </row>
    <row r="102" spans="1:11" ht="38.25" x14ac:dyDescent="0.2">
      <c r="A102" s="1" t="s">
        <v>68</v>
      </c>
      <c r="B102" s="30"/>
      <c r="C102" s="8" t="s">
        <v>284</v>
      </c>
      <c r="D102" s="30"/>
      <c r="E102" s="30"/>
      <c r="F102" s="7"/>
      <c r="G102" s="7"/>
      <c r="I102" s="43"/>
      <c r="K102" s="7"/>
    </row>
    <row r="103" spans="1:11" x14ac:dyDescent="0.2">
      <c r="B103" s="29"/>
      <c r="C103" s="32"/>
      <c r="D103" s="30"/>
      <c r="E103" s="30"/>
      <c r="F103" s="20"/>
      <c r="G103" s="10"/>
      <c r="H103" s="7"/>
      <c r="I103" s="7"/>
      <c r="J103" s="7"/>
      <c r="K103" s="7"/>
    </row>
    <row r="104" spans="1:11" x14ac:dyDescent="0.2">
      <c r="A104" s="1" t="s">
        <v>54</v>
      </c>
      <c r="B104" s="5" t="s">
        <v>1050</v>
      </c>
      <c r="C104" s="6" t="s">
        <v>128</v>
      </c>
      <c r="D104" s="2" t="s">
        <v>0</v>
      </c>
      <c r="E104" s="2">
        <v>1</v>
      </c>
      <c r="F104" s="11"/>
      <c r="G104" s="10">
        <f>E104*F104</f>
        <v>0</v>
      </c>
      <c r="H104" s="7"/>
      <c r="I104" s="7"/>
      <c r="J104" s="7"/>
    </row>
    <row r="105" spans="1:11" ht="25.5" x14ac:dyDescent="0.2">
      <c r="A105" s="1" t="s">
        <v>58</v>
      </c>
      <c r="B105" s="5"/>
      <c r="C105" s="8" t="s">
        <v>1057</v>
      </c>
      <c r="D105" s="2"/>
      <c r="E105" s="2"/>
      <c r="F105" s="20"/>
      <c r="G105" s="10"/>
      <c r="H105" s="7"/>
      <c r="I105" s="7"/>
      <c r="J105" s="7"/>
    </row>
    <row r="106" spans="1:11" x14ac:dyDescent="0.2">
      <c r="A106" s="1" t="s">
        <v>60</v>
      </c>
      <c r="B106" s="29"/>
      <c r="C106" s="8" t="s">
        <v>285</v>
      </c>
      <c r="D106" s="2"/>
      <c r="E106" s="2"/>
      <c r="F106" s="20"/>
      <c r="G106" s="10"/>
      <c r="H106" s="7"/>
      <c r="I106" s="7"/>
      <c r="J106" s="7"/>
    </row>
    <row r="107" spans="1:11" x14ac:dyDescent="0.2">
      <c r="A107" s="40" t="s">
        <v>63</v>
      </c>
      <c r="B107" s="29"/>
      <c r="C107" s="8" t="s">
        <v>286</v>
      </c>
      <c r="D107" s="2"/>
      <c r="E107" s="2"/>
      <c r="F107" s="20"/>
      <c r="G107" s="10"/>
      <c r="H107" s="7"/>
      <c r="I107" s="7"/>
      <c r="J107" s="7"/>
    </row>
    <row r="108" spans="1:11" ht="25.5" x14ac:dyDescent="0.2">
      <c r="A108" s="1" t="s">
        <v>71</v>
      </c>
      <c r="B108" s="29"/>
      <c r="C108" s="8" t="s">
        <v>72</v>
      </c>
      <c r="D108" s="2"/>
      <c r="E108" s="2"/>
      <c r="F108" s="20"/>
      <c r="G108" s="10"/>
      <c r="H108" s="7"/>
      <c r="I108" s="7"/>
      <c r="J108" s="7"/>
    </row>
    <row r="109" spans="1:11" ht="25.5" x14ac:dyDescent="0.2">
      <c r="A109" s="1" t="s">
        <v>68</v>
      </c>
      <c r="B109" s="29"/>
      <c r="C109" s="8" t="s">
        <v>244</v>
      </c>
      <c r="D109" s="2"/>
      <c r="E109" s="2"/>
      <c r="F109" s="20"/>
      <c r="G109" s="10"/>
      <c r="H109" s="7"/>
      <c r="I109" s="7"/>
      <c r="J109" s="7"/>
    </row>
    <row r="110" spans="1:11" x14ac:dyDescent="0.2">
      <c r="B110" s="5"/>
      <c r="C110" s="8"/>
      <c r="D110" s="30"/>
      <c r="E110" s="30"/>
      <c r="F110" s="20"/>
      <c r="G110" s="10"/>
      <c r="H110" s="7"/>
      <c r="I110" s="7"/>
      <c r="J110" s="7"/>
    </row>
    <row r="111" spans="1:11" x14ac:dyDescent="0.2">
      <c r="A111" s="1" t="s">
        <v>54</v>
      </c>
      <c r="B111" s="5" t="s">
        <v>1051</v>
      </c>
      <c r="C111" s="6" t="s">
        <v>245</v>
      </c>
      <c r="D111" s="2" t="s">
        <v>0</v>
      </c>
      <c r="E111" s="2">
        <v>2</v>
      </c>
      <c r="F111" s="11"/>
      <c r="G111" s="10">
        <f>E111*F111</f>
        <v>0</v>
      </c>
      <c r="H111" s="7"/>
      <c r="I111" s="7"/>
      <c r="J111" s="7"/>
    </row>
    <row r="112" spans="1:11" x14ac:dyDescent="0.2">
      <c r="A112" s="1" t="s">
        <v>58</v>
      </c>
      <c r="B112" s="5"/>
      <c r="C112" s="8" t="s">
        <v>246</v>
      </c>
      <c r="D112" s="2"/>
      <c r="E112" s="2"/>
      <c r="F112" s="20"/>
      <c r="G112" s="10"/>
      <c r="H112" s="7"/>
      <c r="I112" s="41"/>
      <c r="J112" s="7"/>
    </row>
    <row r="113" spans="1:12" x14ac:dyDescent="0.2">
      <c r="A113" s="1" t="s">
        <v>60</v>
      </c>
      <c r="B113" s="5"/>
      <c r="C113" s="8" t="s">
        <v>287</v>
      </c>
      <c r="D113" s="2"/>
      <c r="E113" s="2"/>
      <c r="F113" s="20"/>
      <c r="G113" s="10"/>
      <c r="H113" s="7"/>
      <c r="I113" s="7"/>
      <c r="J113" s="7"/>
    </row>
    <row r="114" spans="1:12" ht="25.5" x14ac:dyDescent="0.2">
      <c r="A114" s="40" t="s">
        <v>63</v>
      </c>
      <c r="B114" s="5"/>
      <c r="C114" s="8" t="s">
        <v>288</v>
      </c>
      <c r="D114" s="2"/>
      <c r="E114" s="2"/>
      <c r="F114" s="20"/>
      <c r="G114" s="10"/>
      <c r="H114" s="7"/>
      <c r="I114" s="7"/>
      <c r="J114" s="7"/>
      <c r="K114" s="7"/>
    </row>
    <row r="115" spans="1:12" x14ac:dyDescent="0.2">
      <c r="A115" s="1" t="s">
        <v>71</v>
      </c>
      <c r="B115" s="5"/>
      <c r="C115" s="8" t="s">
        <v>247</v>
      </c>
      <c r="D115" s="2"/>
      <c r="E115" s="2"/>
      <c r="F115" s="20"/>
      <c r="G115" s="10"/>
      <c r="H115" s="7"/>
      <c r="I115" s="7"/>
      <c r="J115" s="7"/>
      <c r="K115" s="7"/>
    </row>
    <row r="116" spans="1:12" x14ac:dyDescent="0.2">
      <c r="A116" s="1" t="s">
        <v>68</v>
      </c>
      <c r="B116" s="5"/>
      <c r="C116" s="8" t="s">
        <v>248</v>
      </c>
      <c r="D116" s="2"/>
      <c r="E116" s="2"/>
      <c r="F116" s="20"/>
      <c r="G116" s="10"/>
      <c r="H116" s="7"/>
      <c r="I116" s="7"/>
      <c r="J116" s="7"/>
      <c r="K116" s="7"/>
    </row>
    <row r="117" spans="1:12" x14ac:dyDescent="0.2">
      <c r="B117" s="5"/>
      <c r="C117" s="8"/>
      <c r="D117" s="30"/>
      <c r="E117" s="30"/>
      <c r="F117" s="20"/>
      <c r="G117" s="10"/>
      <c r="H117" s="7"/>
      <c r="I117" s="7"/>
      <c r="J117" s="7"/>
      <c r="K117" s="7"/>
    </row>
    <row r="118" spans="1:12" s="7" customFormat="1" x14ac:dyDescent="0.2">
      <c r="A118" s="1" t="s">
        <v>54</v>
      </c>
      <c r="B118" s="5" t="s">
        <v>1045</v>
      </c>
      <c r="C118" s="6" t="s">
        <v>17</v>
      </c>
      <c r="D118" s="2" t="s">
        <v>51</v>
      </c>
      <c r="E118" s="2">
        <v>1</v>
      </c>
      <c r="F118" s="11"/>
      <c r="G118" s="10">
        <f>E118*F118</f>
        <v>0</v>
      </c>
      <c r="I118" s="42"/>
      <c r="K118" s="3"/>
      <c r="L118" s="3"/>
    </row>
    <row r="119" spans="1:12" x14ac:dyDescent="0.2">
      <c r="A119" s="1" t="s">
        <v>55</v>
      </c>
      <c r="C119" s="8" t="s">
        <v>18</v>
      </c>
      <c r="I119" s="43"/>
    </row>
    <row r="120" spans="1:12" x14ac:dyDescent="0.2">
      <c r="A120" s="1" t="s">
        <v>71</v>
      </c>
      <c r="C120" s="8" t="s">
        <v>99</v>
      </c>
      <c r="I120" s="43"/>
    </row>
    <row r="121" spans="1:12" ht="25.5" x14ac:dyDescent="0.2">
      <c r="A121" s="1" t="s">
        <v>68</v>
      </c>
      <c r="C121" s="8" t="s">
        <v>37</v>
      </c>
      <c r="I121" s="43"/>
    </row>
    <row r="122" spans="1:12" ht="13.5" thickBot="1" x14ac:dyDescent="0.25">
      <c r="I122" s="43"/>
    </row>
    <row r="123" spans="1:12" ht="16.5" customHeight="1" thickBot="1" x14ac:dyDescent="0.3">
      <c r="B123" s="16" t="s">
        <v>14</v>
      </c>
      <c r="C123" s="17" t="s">
        <v>34</v>
      </c>
      <c r="D123" s="18"/>
      <c r="E123" s="18"/>
      <c r="F123" s="19"/>
      <c r="G123" s="23">
        <f>SUM(G7:G122)</f>
        <v>0</v>
      </c>
      <c r="I123" s="43"/>
    </row>
    <row r="124" spans="1:12" x14ac:dyDescent="0.2">
      <c r="I124"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N79"/>
  <sheetViews>
    <sheetView view="pageBreakPreview" zoomScale="85" zoomScaleNormal="85" zoomScaleSheetLayoutView="85" workbookViewId="0">
      <selection activeCell="C19" sqref="C19"/>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1.85546875" style="3" customWidth="1"/>
    <col min="7" max="7" width="15.140625" style="3" customWidth="1"/>
    <col min="8" max="8" width="3.7109375" style="3" customWidth="1"/>
    <col min="9" max="9" width="15.7109375" style="3" customWidth="1"/>
    <col min="10" max="10" width="3.7109375" style="3" customWidth="1"/>
    <col min="11" max="16384" width="9.140625" style="3"/>
  </cols>
  <sheetData>
    <row r="2" spans="1:11" ht="18.75" x14ac:dyDescent="0.3">
      <c r="B2" s="2" t="s">
        <v>29</v>
      </c>
      <c r="C2" s="56" t="s">
        <v>473</v>
      </c>
    </row>
    <row r="3" spans="1:11" ht="18.75" x14ac:dyDescent="0.2">
      <c r="B3" s="2" t="s">
        <v>189</v>
      </c>
      <c r="C3" s="21" t="s">
        <v>162</v>
      </c>
    </row>
    <row r="4" spans="1:11" ht="13.5" thickBot="1" x14ac:dyDescent="0.25"/>
    <row r="5" spans="1:11" ht="30" customHeight="1" thickBot="1" x14ac:dyDescent="0.25">
      <c r="B5" s="36" t="s">
        <v>8</v>
      </c>
      <c r="C5" s="37" t="s">
        <v>9</v>
      </c>
      <c r="D5" s="38" t="s">
        <v>5</v>
      </c>
      <c r="E5" s="39" t="s">
        <v>6</v>
      </c>
      <c r="F5" s="37" t="s">
        <v>10</v>
      </c>
      <c r="G5" s="37" t="s">
        <v>11</v>
      </c>
      <c r="I5" s="4"/>
    </row>
    <row r="6" spans="1:11" ht="13.5" thickTop="1" x14ac:dyDescent="0.2"/>
    <row r="7" spans="1:11" x14ac:dyDescent="0.2">
      <c r="A7" s="1" t="s">
        <v>54</v>
      </c>
      <c r="B7" s="5" t="s">
        <v>810</v>
      </c>
      <c r="C7" s="6" t="s">
        <v>466</v>
      </c>
      <c r="D7" s="2" t="s">
        <v>51</v>
      </c>
      <c r="E7" s="2">
        <v>1</v>
      </c>
      <c r="F7" s="11"/>
      <c r="G7" s="10">
        <f>E7*F7</f>
        <v>0</v>
      </c>
    </row>
    <row r="8" spans="1:11" ht="38.25" x14ac:dyDescent="0.2">
      <c r="A8" s="1" t="s">
        <v>63</v>
      </c>
      <c r="C8" s="8" t="s">
        <v>481</v>
      </c>
      <c r="I8" s="68"/>
    </row>
    <row r="9" spans="1:11" x14ac:dyDescent="0.2">
      <c r="A9" s="1" t="s">
        <v>65</v>
      </c>
      <c r="C9" s="8" t="s">
        <v>482</v>
      </c>
    </row>
    <row r="10" spans="1:11" ht="51" x14ac:dyDescent="0.2">
      <c r="A10" s="1" t="s">
        <v>68</v>
      </c>
      <c r="C10" s="8" t="s">
        <v>483</v>
      </c>
    </row>
    <row r="12" spans="1:11" x14ac:dyDescent="0.2">
      <c r="A12" s="1" t="s">
        <v>54</v>
      </c>
      <c r="B12" s="5" t="s">
        <v>266</v>
      </c>
      <c r="C12" s="59" t="s">
        <v>472</v>
      </c>
      <c r="D12" s="2" t="s">
        <v>51</v>
      </c>
      <c r="E12" s="2">
        <v>2</v>
      </c>
      <c r="F12" s="11"/>
      <c r="G12" s="10">
        <f>E12*F12</f>
        <v>0</v>
      </c>
      <c r="H12" s="7"/>
      <c r="I12" s="46"/>
      <c r="J12" s="7"/>
    </row>
    <row r="13" spans="1:11" x14ac:dyDescent="0.2">
      <c r="A13" s="1" t="s">
        <v>55</v>
      </c>
      <c r="B13" s="29"/>
      <c r="C13" s="8" t="s">
        <v>18</v>
      </c>
      <c r="D13" s="30"/>
      <c r="E13" s="30"/>
      <c r="F13" s="20"/>
      <c r="G13" s="10"/>
      <c r="H13" s="7"/>
      <c r="I13" s="7"/>
      <c r="J13" s="7"/>
    </row>
    <row r="14" spans="1:11" s="7" customFormat="1" ht="12.75" customHeight="1" x14ac:dyDescent="0.2">
      <c r="A14" s="1" t="s">
        <v>58</v>
      </c>
      <c r="B14" s="29"/>
      <c r="C14" s="8" t="s">
        <v>171</v>
      </c>
      <c r="D14" s="30"/>
      <c r="E14" s="30"/>
      <c r="K14" s="3"/>
    </row>
    <row r="15" spans="1:11" s="7" customFormat="1" ht="12.75" customHeight="1" x14ac:dyDescent="0.2">
      <c r="A15" s="1" t="s">
        <v>59</v>
      </c>
      <c r="B15" s="29"/>
      <c r="C15" s="8" t="s">
        <v>172</v>
      </c>
      <c r="D15" s="30"/>
      <c r="E15" s="30"/>
      <c r="K15" s="3"/>
    </row>
    <row r="16" spans="1:11" s="7" customFormat="1" ht="12.75" customHeight="1" x14ac:dyDescent="0.2">
      <c r="A16" s="1" t="s">
        <v>60</v>
      </c>
      <c r="B16" s="29"/>
      <c r="C16" s="8" t="s">
        <v>811</v>
      </c>
      <c r="D16" s="30"/>
      <c r="E16" s="30"/>
    </row>
    <row r="17" spans="1:14" s="7" customFormat="1" ht="25.5" x14ac:dyDescent="0.2">
      <c r="A17" s="1" t="s">
        <v>63</v>
      </c>
      <c r="B17" s="29"/>
      <c r="C17" s="8" t="s">
        <v>813</v>
      </c>
      <c r="D17" s="30"/>
      <c r="E17" s="30"/>
    </row>
    <row r="18" spans="1:14" s="7" customFormat="1" ht="12.75" customHeight="1" x14ac:dyDescent="0.2">
      <c r="A18" s="1" t="s">
        <v>63</v>
      </c>
      <c r="B18" s="29"/>
      <c r="C18" s="8" t="s">
        <v>812</v>
      </c>
      <c r="D18" s="30"/>
      <c r="E18" s="30"/>
    </row>
    <row r="19" spans="1:14" s="7" customFormat="1" ht="51" x14ac:dyDescent="0.2">
      <c r="A19" s="1" t="s">
        <v>63</v>
      </c>
      <c r="B19" s="29"/>
      <c r="C19" s="8" t="s">
        <v>814</v>
      </c>
      <c r="D19" s="30"/>
      <c r="E19" s="30"/>
    </row>
    <row r="20" spans="1:14" s="7" customFormat="1" ht="38.25" x14ac:dyDescent="0.2">
      <c r="A20" s="1" t="s">
        <v>68</v>
      </c>
      <c r="B20" s="29"/>
      <c r="C20" s="8" t="s">
        <v>173</v>
      </c>
      <c r="D20" s="30"/>
      <c r="E20" s="30"/>
    </row>
    <row r="21" spans="1:14" s="7" customFormat="1" x14ac:dyDescent="0.2">
      <c r="A21" s="1"/>
      <c r="B21" s="29"/>
      <c r="C21" s="32"/>
      <c r="D21" s="30"/>
      <c r="E21" s="30"/>
    </row>
    <row r="22" spans="1:14" s="7" customFormat="1" x14ac:dyDescent="0.2">
      <c r="A22" s="1" t="s">
        <v>54</v>
      </c>
      <c r="B22" s="5" t="s">
        <v>269</v>
      </c>
      <c r="C22" s="6" t="s">
        <v>815</v>
      </c>
      <c r="D22" s="2" t="s">
        <v>0</v>
      </c>
      <c r="E22" s="2">
        <v>2</v>
      </c>
      <c r="F22" s="11"/>
      <c r="G22" s="10">
        <f>E22*F22</f>
        <v>0</v>
      </c>
      <c r="I22" s="48"/>
      <c r="K22" s="3"/>
      <c r="L22" s="3"/>
      <c r="M22" s="3"/>
      <c r="N22" s="3"/>
    </row>
    <row r="23" spans="1:14" s="7" customFormat="1" x14ac:dyDescent="0.2">
      <c r="A23" s="1" t="s">
        <v>55</v>
      </c>
      <c r="B23" s="29"/>
      <c r="C23" s="8" t="s">
        <v>18</v>
      </c>
      <c r="D23" s="2"/>
      <c r="E23" s="2"/>
      <c r="F23" s="44"/>
      <c r="G23" s="31"/>
      <c r="I23" s="42"/>
      <c r="K23" s="3"/>
      <c r="L23" s="3"/>
      <c r="M23" s="3"/>
      <c r="N23" s="3"/>
    </row>
    <row r="24" spans="1:14" s="7" customFormat="1" x14ac:dyDescent="0.2">
      <c r="A24" s="1" t="s">
        <v>58</v>
      </c>
      <c r="B24" s="30"/>
      <c r="C24" s="3" t="s">
        <v>174</v>
      </c>
      <c r="D24" s="4"/>
      <c r="E24" s="4"/>
      <c r="F24" s="34"/>
      <c r="G24" s="34"/>
      <c r="H24" s="3"/>
      <c r="I24" s="43"/>
      <c r="J24" s="3"/>
      <c r="K24" s="3"/>
      <c r="L24" s="3"/>
      <c r="M24" s="3"/>
      <c r="N24" s="3"/>
    </row>
    <row r="25" spans="1:14" s="7" customFormat="1" x14ac:dyDescent="0.2">
      <c r="A25" s="1" t="s">
        <v>59</v>
      </c>
      <c r="B25" s="29"/>
      <c r="C25" s="8" t="s">
        <v>19</v>
      </c>
      <c r="D25" s="4"/>
      <c r="E25" s="4"/>
      <c r="F25" s="34"/>
      <c r="G25" s="34"/>
      <c r="H25" s="3"/>
      <c r="I25" s="43"/>
      <c r="J25" s="3"/>
      <c r="K25" s="3"/>
      <c r="L25" s="3"/>
      <c r="M25" s="3"/>
      <c r="N25" s="3"/>
    </row>
    <row r="26" spans="1:14" s="7" customFormat="1" x14ac:dyDescent="0.2">
      <c r="A26" s="1" t="s">
        <v>60</v>
      </c>
      <c r="B26" s="29"/>
      <c r="C26" s="8" t="s">
        <v>181</v>
      </c>
      <c r="D26" s="35"/>
      <c r="E26" s="35"/>
      <c r="F26" s="34"/>
      <c r="G26" s="34"/>
      <c r="H26" s="3"/>
      <c r="I26" s="43"/>
      <c r="J26" s="3"/>
      <c r="K26" s="3"/>
      <c r="L26" s="3"/>
      <c r="M26" s="3"/>
      <c r="N26" s="3"/>
    </row>
    <row r="27" spans="1:14" s="7" customFormat="1" ht="25.5" x14ac:dyDescent="0.2">
      <c r="A27" s="1" t="s">
        <v>63</v>
      </c>
      <c r="B27" s="29"/>
      <c r="C27" s="8" t="s">
        <v>816</v>
      </c>
      <c r="D27" s="35"/>
      <c r="E27" s="35"/>
      <c r="F27" s="34"/>
      <c r="G27" s="34"/>
      <c r="H27" s="3"/>
      <c r="I27" s="43"/>
      <c r="J27" s="3"/>
      <c r="K27" s="3"/>
      <c r="L27" s="3"/>
      <c r="M27" s="3"/>
      <c r="N27" s="3"/>
    </row>
    <row r="28" spans="1:14" s="7" customFormat="1" ht="25.5" x14ac:dyDescent="0.2">
      <c r="A28" s="40" t="s">
        <v>63</v>
      </c>
      <c r="B28" s="30"/>
      <c r="C28" s="8" t="s">
        <v>817</v>
      </c>
      <c r="D28" s="35"/>
      <c r="E28" s="35"/>
      <c r="F28" s="34"/>
      <c r="G28" s="34"/>
      <c r="H28" s="3"/>
      <c r="I28" s="43"/>
      <c r="J28" s="3"/>
      <c r="K28" s="3"/>
      <c r="L28" s="3"/>
      <c r="M28" s="3"/>
      <c r="N28" s="3"/>
    </row>
    <row r="29" spans="1:14" s="7" customFormat="1" ht="25.5" x14ac:dyDescent="0.2">
      <c r="A29" s="40" t="s">
        <v>63</v>
      </c>
      <c r="B29" s="30"/>
      <c r="C29" s="8" t="s">
        <v>175</v>
      </c>
      <c r="D29" s="35"/>
      <c r="E29" s="35"/>
      <c r="F29" s="34"/>
      <c r="G29" s="34"/>
      <c r="H29" s="3"/>
      <c r="I29" s="43"/>
      <c r="J29" s="3"/>
      <c r="K29" s="3"/>
      <c r="L29" s="3"/>
      <c r="M29" s="3"/>
      <c r="N29" s="3"/>
    </row>
    <row r="30" spans="1:14" s="7" customFormat="1" x14ac:dyDescent="0.2">
      <c r="A30" s="1" t="s">
        <v>71</v>
      </c>
      <c r="B30" s="29"/>
      <c r="C30" s="8" t="s">
        <v>176</v>
      </c>
      <c r="D30" s="35"/>
      <c r="E30" s="35"/>
      <c r="F30" s="34"/>
      <c r="G30" s="34"/>
      <c r="H30" s="3"/>
      <c r="I30" s="43"/>
      <c r="J30" s="3"/>
      <c r="K30" s="3"/>
      <c r="L30" s="3"/>
      <c r="M30" s="3"/>
      <c r="N30" s="3"/>
    </row>
    <row r="31" spans="1:14" s="7" customFormat="1" x14ac:dyDescent="0.2">
      <c r="A31" s="1" t="s">
        <v>65</v>
      </c>
      <c r="B31" s="29"/>
      <c r="C31" s="8" t="s">
        <v>818</v>
      </c>
      <c r="D31" s="35"/>
      <c r="E31" s="35"/>
      <c r="F31" s="34"/>
      <c r="G31" s="34"/>
      <c r="H31" s="3"/>
      <c r="I31" s="43"/>
      <c r="J31" s="3"/>
      <c r="K31" s="3"/>
      <c r="L31" s="3"/>
      <c r="M31" s="3"/>
      <c r="N31" s="3"/>
    </row>
    <row r="32" spans="1:14" s="7" customFormat="1" ht="25.5" x14ac:dyDescent="0.2">
      <c r="A32" s="1" t="s">
        <v>65</v>
      </c>
      <c r="B32" s="29"/>
      <c r="C32" s="8" t="s">
        <v>178</v>
      </c>
      <c r="D32" s="35"/>
      <c r="E32" s="35"/>
      <c r="F32" s="34"/>
      <c r="G32" s="34"/>
      <c r="H32" s="3"/>
      <c r="I32" s="43"/>
      <c r="J32" s="3"/>
      <c r="K32" s="3"/>
      <c r="L32" s="3"/>
      <c r="M32" s="3"/>
      <c r="N32" s="3"/>
    </row>
    <row r="33" spans="1:14" s="7" customFormat="1" x14ac:dyDescent="0.2">
      <c r="A33" s="1" t="s">
        <v>68</v>
      </c>
      <c r="B33" s="30"/>
      <c r="C33" s="8" t="s">
        <v>177</v>
      </c>
      <c r="D33" s="35"/>
      <c r="E33" s="35"/>
      <c r="F33" s="34"/>
      <c r="G33" s="34"/>
      <c r="H33" s="3"/>
      <c r="I33" s="43"/>
      <c r="J33" s="3"/>
      <c r="K33" s="3"/>
      <c r="L33" s="3"/>
      <c r="M33" s="3"/>
      <c r="N33" s="3"/>
    </row>
    <row r="34" spans="1:14" s="7" customFormat="1" x14ac:dyDescent="0.2">
      <c r="A34" s="1"/>
      <c r="B34" s="30"/>
      <c r="C34" s="34"/>
      <c r="D34" s="35"/>
      <c r="E34" s="35"/>
      <c r="F34" s="34"/>
      <c r="G34" s="34"/>
      <c r="H34" s="3"/>
      <c r="I34" s="43"/>
      <c r="J34" s="3"/>
      <c r="K34" s="3"/>
      <c r="L34" s="3"/>
      <c r="M34" s="3"/>
      <c r="N34" s="3"/>
    </row>
    <row r="35" spans="1:14" s="7" customFormat="1" x14ac:dyDescent="0.2">
      <c r="A35" s="1" t="s">
        <v>54</v>
      </c>
      <c r="B35" s="5" t="s">
        <v>273</v>
      </c>
      <c r="C35" s="6" t="s">
        <v>257</v>
      </c>
      <c r="D35" s="2" t="s">
        <v>51</v>
      </c>
      <c r="E35" s="2">
        <v>2</v>
      </c>
      <c r="F35" s="11"/>
      <c r="G35" s="10">
        <f>E35*F35</f>
        <v>0</v>
      </c>
      <c r="K35" s="3"/>
      <c r="M35" s="3"/>
      <c r="N35" s="3"/>
    </row>
    <row r="36" spans="1:14" s="7" customFormat="1" x14ac:dyDescent="0.2">
      <c r="A36" s="1" t="s">
        <v>55</v>
      </c>
      <c r="B36" s="5"/>
      <c r="C36" s="8" t="s">
        <v>18</v>
      </c>
      <c r="D36" s="2"/>
      <c r="E36" s="2"/>
      <c r="F36" s="20"/>
      <c r="G36" s="10"/>
      <c r="K36" s="3"/>
      <c r="L36" s="3"/>
      <c r="M36" s="3"/>
      <c r="N36" s="3"/>
    </row>
    <row r="37" spans="1:14" s="7" customFormat="1" x14ac:dyDescent="0.2">
      <c r="A37" s="1" t="s">
        <v>58</v>
      </c>
      <c r="B37" s="5"/>
      <c r="C37" s="8" t="s">
        <v>819</v>
      </c>
      <c r="D37" s="2"/>
      <c r="E37" s="2"/>
      <c r="F37" s="20"/>
      <c r="G37" s="10"/>
      <c r="K37" s="3"/>
      <c r="L37" s="3"/>
      <c r="M37" s="3"/>
      <c r="N37" s="3"/>
    </row>
    <row r="38" spans="1:14" s="7" customFormat="1" x14ac:dyDescent="0.2">
      <c r="A38" s="1" t="s">
        <v>60</v>
      </c>
      <c r="B38" s="29"/>
      <c r="C38" s="8" t="s">
        <v>258</v>
      </c>
      <c r="D38" s="30"/>
      <c r="E38" s="30"/>
      <c r="F38" s="20"/>
      <c r="G38" s="10"/>
      <c r="L38" s="3"/>
      <c r="M38" s="3"/>
      <c r="N38" s="3"/>
    </row>
    <row r="39" spans="1:14" s="7" customFormat="1" x14ac:dyDescent="0.2">
      <c r="A39" s="40" t="s">
        <v>63</v>
      </c>
      <c r="B39" s="29"/>
      <c r="C39" s="8" t="s">
        <v>820</v>
      </c>
      <c r="D39" s="30"/>
      <c r="E39" s="30"/>
      <c r="F39" s="20"/>
      <c r="G39" s="10"/>
      <c r="L39" s="3"/>
      <c r="M39" s="3"/>
      <c r="N39" s="3"/>
    </row>
    <row r="40" spans="1:14" s="7" customFormat="1" ht="25.5" x14ac:dyDescent="0.2">
      <c r="A40" s="1" t="s">
        <v>71</v>
      </c>
      <c r="B40" s="29"/>
      <c r="C40" s="8" t="s">
        <v>179</v>
      </c>
      <c r="D40" s="30"/>
      <c r="E40" s="30"/>
      <c r="F40" s="20"/>
      <c r="G40" s="10"/>
      <c r="L40" s="3"/>
      <c r="M40" s="3"/>
      <c r="N40" s="3"/>
    </row>
    <row r="41" spans="1:14" s="7" customFormat="1" ht="38.25" x14ac:dyDescent="0.2">
      <c r="A41" s="1" t="s">
        <v>68</v>
      </c>
      <c r="B41" s="29"/>
      <c r="C41" s="8" t="s">
        <v>180</v>
      </c>
      <c r="D41" s="30"/>
      <c r="E41" s="30"/>
      <c r="F41" s="20"/>
      <c r="G41" s="10"/>
      <c r="L41" s="3"/>
      <c r="M41" s="3"/>
      <c r="N41" s="3"/>
    </row>
    <row r="42" spans="1:14" s="7" customFormat="1" x14ac:dyDescent="0.2">
      <c r="A42" s="1"/>
      <c r="B42" s="29"/>
      <c r="C42" s="32"/>
      <c r="D42" s="30"/>
      <c r="E42" s="30"/>
      <c r="F42" s="20"/>
      <c r="G42" s="10"/>
    </row>
    <row r="43" spans="1:14" s="7" customFormat="1" x14ac:dyDescent="0.2">
      <c r="A43" s="1" t="s">
        <v>54</v>
      </c>
      <c r="B43" s="5" t="s">
        <v>275</v>
      </c>
      <c r="C43" s="6" t="s">
        <v>259</v>
      </c>
      <c r="D43" s="2" t="s">
        <v>0</v>
      </c>
      <c r="E43" s="2">
        <v>2</v>
      </c>
      <c r="F43" s="11"/>
      <c r="G43" s="10">
        <f>E43*F43</f>
        <v>0</v>
      </c>
      <c r="H43" s="3"/>
      <c r="I43" s="43"/>
      <c r="J43" s="3"/>
      <c r="K43" s="3"/>
    </row>
    <row r="44" spans="1:14" s="7" customFormat="1" x14ac:dyDescent="0.2">
      <c r="A44" s="1" t="s">
        <v>55</v>
      </c>
      <c r="B44" s="5"/>
      <c r="C44" s="8" t="s">
        <v>18</v>
      </c>
      <c r="D44" s="2"/>
      <c r="E44" s="2"/>
      <c r="F44" s="20"/>
      <c r="G44" s="10"/>
      <c r="H44" s="3"/>
      <c r="I44" s="43"/>
      <c r="J44" s="3"/>
      <c r="K44" s="3"/>
    </row>
    <row r="45" spans="1:14" s="7" customFormat="1" x14ac:dyDescent="0.2">
      <c r="A45" s="1" t="s">
        <v>58</v>
      </c>
      <c r="B45" s="5"/>
      <c r="C45" s="8" t="s">
        <v>260</v>
      </c>
      <c r="D45" s="30"/>
      <c r="E45" s="30"/>
      <c r="F45" s="20"/>
      <c r="G45" s="10"/>
      <c r="H45" s="3"/>
      <c r="I45" s="43"/>
      <c r="J45" s="3"/>
      <c r="K45" s="3"/>
    </row>
    <row r="46" spans="1:14" s="7" customFormat="1" x14ac:dyDescent="0.2">
      <c r="A46" s="1" t="s">
        <v>59</v>
      </c>
      <c r="B46" s="5"/>
      <c r="C46" s="8" t="s">
        <v>261</v>
      </c>
      <c r="D46" s="30"/>
      <c r="E46" s="30"/>
      <c r="F46" s="20"/>
      <c r="G46" s="10"/>
      <c r="H46" s="3"/>
      <c r="I46" s="43"/>
      <c r="J46" s="3"/>
      <c r="K46" s="3"/>
    </row>
    <row r="47" spans="1:14" s="7" customFormat="1" x14ac:dyDescent="0.2">
      <c r="A47" s="1" t="s">
        <v>60</v>
      </c>
      <c r="B47" s="5"/>
      <c r="C47" s="8" t="s">
        <v>821</v>
      </c>
      <c r="D47" s="30"/>
      <c r="E47" s="30"/>
      <c r="F47" s="20"/>
      <c r="G47" s="10"/>
      <c r="H47" s="3"/>
      <c r="I47" s="43"/>
      <c r="J47" s="3"/>
      <c r="K47" s="3"/>
    </row>
    <row r="48" spans="1:14" s="7" customFormat="1" x14ac:dyDescent="0.2">
      <c r="A48" s="40" t="s">
        <v>63</v>
      </c>
      <c r="B48" s="29"/>
      <c r="C48" s="8" t="s">
        <v>822</v>
      </c>
      <c r="D48" s="30"/>
      <c r="E48" s="30"/>
      <c r="F48" s="20"/>
      <c r="G48" s="10"/>
      <c r="H48" s="3"/>
      <c r="I48" s="43"/>
      <c r="J48" s="3"/>
      <c r="K48" s="3"/>
    </row>
    <row r="49" spans="1:11" s="7" customFormat="1" x14ac:dyDescent="0.2">
      <c r="A49" s="1" t="s">
        <v>71</v>
      </c>
      <c r="B49" s="29"/>
      <c r="C49" s="8" t="s">
        <v>137</v>
      </c>
      <c r="D49" s="30"/>
      <c r="E49" s="30"/>
      <c r="H49" s="3"/>
      <c r="I49" s="43"/>
      <c r="J49" s="3"/>
      <c r="K49" s="3"/>
    </row>
    <row r="50" spans="1:11" s="7" customFormat="1" ht="25.5" x14ac:dyDescent="0.2">
      <c r="A50" s="1" t="s">
        <v>68</v>
      </c>
      <c r="B50" s="29"/>
      <c r="C50" s="8" t="s">
        <v>138</v>
      </c>
      <c r="D50" s="30"/>
      <c r="E50" s="30"/>
      <c r="H50" s="3"/>
      <c r="I50" s="43"/>
      <c r="J50" s="3"/>
      <c r="K50" s="3"/>
    </row>
    <row r="51" spans="1:11" s="7" customFormat="1" x14ac:dyDescent="0.2">
      <c r="A51" s="1"/>
      <c r="B51" s="30"/>
      <c r="C51" s="3"/>
      <c r="D51" s="35"/>
      <c r="E51" s="35"/>
      <c r="F51" s="34"/>
      <c r="G51" s="34"/>
      <c r="H51" s="3"/>
      <c r="I51" s="43"/>
      <c r="J51" s="3"/>
      <c r="K51" s="3"/>
    </row>
    <row r="52" spans="1:11" s="7" customFormat="1" x14ac:dyDescent="0.2">
      <c r="A52" s="1" t="s">
        <v>54</v>
      </c>
      <c r="B52" s="5" t="s">
        <v>195</v>
      </c>
      <c r="C52" s="6" t="s">
        <v>416</v>
      </c>
      <c r="D52" s="2" t="s">
        <v>51</v>
      </c>
      <c r="E52" s="2">
        <v>1</v>
      </c>
      <c r="F52" s="11"/>
      <c r="G52" s="10">
        <f>E52*F52</f>
        <v>0</v>
      </c>
      <c r="K52" s="3"/>
    </row>
    <row r="53" spans="1:11" s="7" customFormat="1" x14ac:dyDescent="0.2">
      <c r="A53" s="1" t="s">
        <v>55</v>
      </c>
      <c r="B53" s="5"/>
      <c r="C53" s="8" t="s">
        <v>18</v>
      </c>
      <c r="D53" s="2"/>
      <c r="E53" s="2"/>
      <c r="K53" s="3"/>
    </row>
    <row r="54" spans="1:11" s="7" customFormat="1" ht="12.75" customHeight="1" x14ac:dyDescent="0.2">
      <c r="A54" s="1" t="s">
        <v>58</v>
      </c>
      <c r="B54" s="5"/>
      <c r="C54" s="8" t="s">
        <v>823</v>
      </c>
      <c r="D54" s="2"/>
      <c r="E54" s="2"/>
    </row>
    <row r="55" spans="1:11" s="7" customFormat="1" ht="12.75" customHeight="1" x14ac:dyDescent="0.2">
      <c r="A55" s="1" t="s">
        <v>59</v>
      </c>
      <c r="B55" s="29"/>
      <c r="C55" s="8" t="s">
        <v>824</v>
      </c>
      <c r="D55" s="2"/>
      <c r="E55" s="2"/>
    </row>
    <row r="56" spans="1:11" s="7" customFormat="1" x14ac:dyDescent="0.2">
      <c r="A56" s="1" t="s">
        <v>60</v>
      </c>
      <c r="B56" s="29"/>
      <c r="C56" s="8" t="s">
        <v>825</v>
      </c>
      <c r="D56" s="30"/>
      <c r="E56" s="30"/>
    </row>
    <row r="57" spans="1:11" s="7" customFormat="1" x14ac:dyDescent="0.2">
      <c r="A57" s="40" t="s">
        <v>63</v>
      </c>
      <c r="B57" s="29"/>
      <c r="C57" s="8" t="s">
        <v>826</v>
      </c>
      <c r="D57" s="30"/>
      <c r="E57" s="30"/>
    </row>
    <row r="58" spans="1:11" s="7" customFormat="1" x14ac:dyDescent="0.2">
      <c r="A58" s="40" t="s">
        <v>63</v>
      </c>
      <c r="B58" s="29"/>
      <c r="C58" s="8" t="s">
        <v>827</v>
      </c>
      <c r="D58" s="30"/>
      <c r="E58" s="30"/>
    </row>
    <row r="59" spans="1:11" s="7" customFormat="1" x14ac:dyDescent="0.2">
      <c r="A59" s="40" t="s">
        <v>63</v>
      </c>
      <c r="B59" s="29"/>
      <c r="C59" s="8" t="s">
        <v>828</v>
      </c>
      <c r="D59" s="30"/>
      <c r="E59" s="30"/>
    </row>
    <row r="60" spans="1:11" s="7" customFormat="1" x14ac:dyDescent="0.2">
      <c r="A60" s="1" t="s">
        <v>71</v>
      </c>
      <c r="B60" s="29"/>
      <c r="C60" s="8" t="s">
        <v>145</v>
      </c>
      <c r="D60" s="30"/>
      <c r="E60" s="30"/>
    </row>
    <row r="61" spans="1:11" s="7" customFormat="1" x14ac:dyDescent="0.2">
      <c r="A61" s="1" t="s">
        <v>68</v>
      </c>
      <c r="B61" s="29"/>
      <c r="C61" s="8" t="s">
        <v>182</v>
      </c>
      <c r="D61" s="30"/>
      <c r="E61" s="30"/>
    </row>
    <row r="62" spans="1:11" s="7" customFormat="1" x14ac:dyDescent="0.2">
      <c r="A62" s="1"/>
      <c r="B62" s="30"/>
      <c r="C62" s="3"/>
      <c r="D62" s="35"/>
      <c r="E62" s="35"/>
      <c r="F62" s="34"/>
      <c r="G62" s="34"/>
      <c r="H62" s="3"/>
      <c r="I62" s="43"/>
      <c r="J62" s="3"/>
      <c r="K62" s="3"/>
    </row>
    <row r="63" spans="1:11" s="7" customFormat="1" x14ac:dyDescent="0.2">
      <c r="A63" s="1" t="s">
        <v>54</v>
      </c>
      <c r="B63" s="5" t="s">
        <v>202</v>
      </c>
      <c r="C63" s="6" t="s">
        <v>829</v>
      </c>
      <c r="D63" s="2" t="s">
        <v>0</v>
      </c>
      <c r="E63" s="2">
        <v>2</v>
      </c>
      <c r="F63" s="11"/>
      <c r="G63" s="10">
        <f>E63*F63</f>
        <v>0</v>
      </c>
      <c r="K63" s="3"/>
    </row>
    <row r="64" spans="1:11" s="7" customFormat="1" x14ac:dyDescent="0.2">
      <c r="A64" s="1" t="s">
        <v>55</v>
      </c>
      <c r="B64" s="29"/>
      <c r="C64" s="8" t="s">
        <v>18</v>
      </c>
      <c r="D64" s="2"/>
      <c r="E64" s="2"/>
      <c r="K64" s="3"/>
    </row>
    <row r="65" spans="1:12" s="7" customFormat="1" x14ac:dyDescent="0.2">
      <c r="A65" s="1" t="s">
        <v>58</v>
      </c>
      <c r="B65" s="5"/>
      <c r="C65" s="8" t="s">
        <v>830</v>
      </c>
      <c r="D65" s="2"/>
      <c r="E65" s="2"/>
      <c r="K65" s="3"/>
    </row>
    <row r="66" spans="1:12" s="7" customFormat="1" x14ac:dyDescent="0.2">
      <c r="A66" s="1" t="s">
        <v>59</v>
      </c>
      <c r="B66" s="29"/>
      <c r="C66" s="8" t="s">
        <v>831</v>
      </c>
      <c r="D66" s="2"/>
      <c r="E66" s="2"/>
      <c r="K66" s="3"/>
    </row>
    <row r="67" spans="1:12" s="7" customFormat="1" x14ac:dyDescent="0.2">
      <c r="A67" s="1" t="s">
        <v>60</v>
      </c>
      <c r="B67" s="29"/>
      <c r="C67" s="8" t="s">
        <v>832</v>
      </c>
      <c r="D67" s="30"/>
      <c r="E67" s="30"/>
      <c r="K67" s="3"/>
    </row>
    <row r="68" spans="1:12" s="7" customFormat="1" x14ac:dyDescent="0.2">
      <c r="A68" s="1" t="s">
        <v>63</v>
      </c>
      <c r="B68" s="29"/>
      <c r="C68" s="8" t="s">
        <v>833</v>
      </c>
      <c r="D68" s="30"/>
      <c r="E68" s="30"/>
      <c r="K68" s="3"/>
    </row>
    <row r="69" spans="1:12" s="7" customFormat="1" ht="25.5" x14ac:dyDescent="0.2">
      <c r="A69" s="40" t="s">
        <v>63</v>
      </c>
      <c r="B69" s="29"/>
      <c r="C69" s="8" t="s">
        <v>834</v>
      </c>
      <c r="D69" s="30"/>
      <c r="E69" s="30"/>
      <c r="K69" s="3"/>
    </row>
    <row r="70" spans="1:12" s="7" customFormat="1" x14ac:dyDescent="0.2">
      <c r="A70" s="1" t="s">
        <v>68</v>
      </c>
      <c r="B70" s="29"/>
      <c r="C70" s="8" t="s">
        <v>835</v>
      </c>
      <c r="D70" s="30"/>
      <c r="E70" s="30"/>
      <c r="K70" s="3"/>
    </row>
    <row r="71" spans="1:12" s="7" customFormat="1" x14ac:dyDescent="0.2">
      <c r="A71" s="1"/>
      <c r="B71" s="30"/>
      <c r="C71" s="3"/>
      <c r="D71" s="35"/>
      <c r="E71" s="35"/>
      <c r="F71" s="34"/>
      <c r="G71" s="34"/>
      <c r="H71" s="3"/>
      <c r="I71" s="43"/>
      <c r="J71" s="3"/>
      <c r="K71" s="3"/>
    </row>
    <row r="72" spans="1:12" s="7" customFormat="1" x14ac:dyDescent="0.2">
      <c r="A72" s="1" t="s">
        <v>54</v>
      </c>
      <c r="B72" s="5" t="s">
        <v>206</v>
      </c>
      <c r="C72" s="6" t="s">
        <v>17</v>
      </c>
      <c r="D72" s="2" t="s">
        <v>51</v>
      </c>
      <c r="E72" s="2">
        <v>1</v>
      </c>
      <c r="F72" s="11"/>
      <c r="G72" s="10">
        <f>E72*F72</f>
        <v>0</v>
      </c>
      <c r="I72" s="42"/>
      <c r="K72" s="3"/>
      <c r="L72" s="3"/>
    </row>
    <row r="73" spans="1:12" s="7" customFormat="1" x14ac:dyDescent="0.2">
      <c r="A73" s="1" t="s">
        <v>55</v>
      </c>
      <c r="B73" s="2"/>
      <c r="C73" s="8" t="s">
        <v>18</v>
      </c>
      <c r="D73" s="4"/>
      <c r="E73" s="4"/>
      <c r="F73" s="3"/>
      <c r="G73" s="3"/>
      <c r="H73" s="3"/>
      <c r="I73" s="43"/>
      <c r="J73" s="3"/>
      <c r="K73" s="3"/>
      <c r="L73" s="3"/>
    </row>
    <row r="74" spans="1:12" s="7" customFormat="1" x14ac:dyDescent="0.2">
      <c r="A74" s="1" t="s">
        <v>71</v>
      </c>
      <c r="B74" s="2"/>
      <c r="C74" s="8" t="s">
        <v>99</v>
      </c>
      <c r="D74" s="4"/>
      <c r="E74" s="4"/>
      <c r="F74" s="3"/>
      <c r="G74" s="3"/>
      <c r="H74" s="3"/>
      <c r="I74" s="43"/>
      <c r="J74" s="3"/>
      <c r="K74" s="3"/>
      <c r="L74" s="3"/>
    </row>
    <row r="75" spans="1:12" s="7" customFormat="1" ht="25.5" x14ac:dyDescent="0.2">
      <c r="A75" s="1" t="s">
        <v>68</v>
      </c>
      <c r="B75" s="2"/>
      <c r="C75" s="8" t="s">
        <v>37</v>
      </c>
      <c r="D75" s="4"/>
      <c r="E75" s="4"/>
      <c r="F75" s="3"/>
      <c r="G75" s="3"/>
      <c r="H75" s="3"/>
      <c r="I75" s="43"/>
      <c r="J75" s="3"/>
      <c r="K75" s="3"/>
      <c r="L75" s="3"/>
    </row>
    <row r="76" spans="1:12" s="7" customFormat="1" x14ac:dyDescent="0.2">
      <c r="A76" s="1"/>
      <c r="B76" s="5"/>
      <c r="C76" s="8"/>
      <c r="D76" s="2"/>
      <c r="E76" s="30"/>
      <c r="F76" s="20"/>
      <c r="G76" s="10"/>
    </row>
    <row r="77" spans="1:12" ht="13.5" thickBot="1" x14ac:dyDescent="0.25">
      <c r="I77" s="43"/>
    </row>
    <row r="78" spans="1:12" ht="16.5" customHeight="1" thickBot="1" x14ac:dyDescent="0.3">
      <c r="B78" s="16" t="s">
        <v>15</v>
      </c>
      <c r="C78" s="17" t="s">
        <v>162</v>
      </c>
      <c r="D78" s="18"/>
      <c r="E78" s="18"/>
      <c r="F78" s="19"/>
      <c r="G78" s="23">
        <f>SUM(G7:G77)</f>
        <v>0</v>
      </c>
      <c r="I78" s="43"/>
    </row>
    <row r="79" spans="1:12" x14ac:dyDescent="0.2">
      <c r="I79" s="43"/>
    </row>
  </sheetData>
  <printOptions horizontalCentered="1" gridLines="1"/>
  <pageMargins left="0.23622047244094491" right="0.23622047244094491" top="0.74803149606299213" bottom="0.74803149606299213" header="0.31496062992125984" footer="0.31496062992125984"/>
  <pageSetup paperSize="9" scale="90" fitToHeight="0" orientation="portrait" r:id="rId1"/>
  <headerFooter alignWithMargins="0">
    <oddHeader>&amp;CRozšíření ČOV Střelice
&amp;9projektová dokumentace pro zadání stavby</oddHeader>
    <oddFooter>&amp;R&amp;9&amp;P/&amp;N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17</vt:i4>
      </vt:variant>
      <vt:variant>
        <vt:lpstr>Pojmenované oblasti</vt:lpstr>
      </vt:variant>
      <vt:variant>
        <vt:i4>33</vt:i4>
      </vt:variant>
    </vt:vector>
  </HeadingPairs>
  <TitlesOfParts>
    <vt:vector size="50" baseType="lpstr">
      <vt:lpstr>Rekapitulace</vt:lpstr>
      <vt:lpstr>VRN</vt:lpstr>
      <vt:lpstr>PS 01</vt:lpstr>
      <vt:lpstr>PS 02</vt:lpstr>
      <vt:lpstr>PS 03</vt:lpstr>
      <vt:lpstr>PS 04</vt:lpstr>
      <vt:lpstr>PS 05</vt:lpstr>
      <vt:lpstr>PS 06</vt:lpstr>
      <vt:lpstr>PS 07</vt:lpstr>
      <vt:lpstr>PS 08</vt:lpstr>
      <vt:lpstr>PS 09</vt:lpstr>
      <vt:lpstr>PS 10</vt:lpstr>
      <vt:lpstr>PS 11</vt:lpstr>
      <vt:lpstr>PS 12</vt:lpstr>
      <vt:lpstr>PS 13</vt:lpstr>
      <vt:lpstr>PS 14</vt:lpstr>
      <vt:lpstr>PS 18</vt:lpstr>
      <vt:lpstr>'PS 01'!Názvy_tisku</vt:lpstr>
      <vt:lpstr>'PS 02'!Názvy_tisku</vt:lpstr>
      <vt:lpstr>'PS 03'!Názvy_tisku</vt:lpstr>
      <vt:lpstr>'PS 04'!Názvy_tisku</vt:lpstr>
      <vt:lpstr>'PS 05'!Názvy_tisku</vt:lpstr>
      <vt:lpstr>'PS 06'!Názvy_tisku</vt:lpstr>
      <vt:lpstr>'PS 07'!Názvy_tisku</vt:lpstr>
      <vt:lpstr>'PS 08'!Názvy_tisku</vt:lpstr>
      <vt:lpstr>'PS 09'!Názvy_tisku</vt:lpstr>
      <vt:lpstr>'PS 10'!Názvy_tisku</vt:lpstr>
      <vt:lpstr>'PS 11'!Názvy_tisku</vt:lpstr>
      <vt:lpstr>'PS 12'!Názvy_tisku</vt:lpstr>
      <vt:lpstr>'PS 13'!Názvy_tisku</vt:lpstr>
      <vt:lpstr>'PS 14'!Názvy_tisku</vt:lpstr>
      <vt:lpstr>'PS 18'!Názvy_tisku</vt:lpstr>
      <vt:lpstr>Rekapitulace!Názvy_tisku</vt:lpstr>
      <vt:lpstr>'PS 01'!Oblast_tisku</vt:lpstr>
      <vt:lpstr>'PS 02'!Oblast_tisku</vt:lpstr>
      <vt:lpstr>'PS 03'!Oblast_tisku</vt:lpstr>
      <vt:lpstr>'PS 04'!Oblast_tisku</vt:lpstr>
      <vt:lpstr>'PS 05'!Oblast_tisku</vt:lpstr>
      <vt:lpstr>'PS 06'!Oblast_tisku</vt:lpstr>
      <vt:lpstr>'PS 07'!Oblast_tisku</vt:lpstr>
      <vt:lpstr>'PS 08'!Oblast_tisku</vt:lpstr>
      <vt:lpstr>'PS 09'!Oblast_tisku</vt:lpstr>
      <vt:lpstr>'PS 10'!Oblast_tisku</vt:lpstr>
      <vt:lpstr>'PS 11'!Oblast_tisku</vt:lpstr>
      <vt:lpstr>'PS 12'!Oblast_tisku</vt:lpstr>
      <vt:lpstr>'PS 13'!Oblast_tisku</vt:lpstr>
      <vt:lpstr>'PS 14'!Oblast_tisku</vt:lpstr>
      <vt:lpstr>'PS 18'!Oblast_tisku</vt:lpstr>
      <vt:lpstr>Rekapitulace!Oblast_tisku</vt:lpstr>
      <vt:lpstr>VRN!Oblast_tisku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Gallus</dc:creator>
  <cp:lastModifiedBy>Jan Gallus</cp:lastModifiedBy>
  <cp:lastPrinted>2025-01-29T07:10:53Z</cp:lastPrinted>
  <dcterms:created xsi:type="dcterms:W3CDTF">1999-02-10T15:18:53Z</dcterms:created>
  <dcterms:modified xsi:type="dcterms:W3CDTF">2025-01-29T07:13:07Z</dcterms:modified>
</cp:coreProperties>
</file>